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taff Documents\ShaEll\"/>
    </mc:Choice>
  </mc:AlternateContent>
  <bookViews>
    <workbookView xWindow="-12" yWindow="3180" windowWidth="19320" windowHeight="3192"/>
  </bookViews>
  <sheets>
    <sheet name="NOTES" sheetId="7" r:id="rId1"/>
    <sheet name="Financial Statement" sheetId="5" r:id="rId2"/>
    <sheet name="Staffing Plan" sheetId="1" r:id="rId3"/>
    <sheet name="Salary Plan" sheetId="6" r:id="rId4"/>
  </sheets>
  <definedNames>
    <definedName name="_xlnm.Print_Area" localSheetId="1">'Financial Statement'!$A$1:$M$62</definedName>
    <definedName name="_xlnm.Print_Area" localSheetId="3">'Salary Plan'!$A$1:$M$34</definedName>
    <definedName name="_xlnm.Print_Area" localSheetId="2">'Staffing Plan'!$A$1:$L$39</definedName>
    <definedName name="_xlnm.Print_Titles" localSheetId="1">'Financial Statement'!$6:$7</definedName>
  </definedNames>
  <calcPr calcId="152511"/>
</workbook>
</file>

<file path=xl/calcChain.xml><?xml version="1.0" encoding="utf-8"?>
<calcChain xmlns="http://schemas.openxmlformats.org/spreadsheetml/2006/main">
  <c r="L29" i="5" l="1"/>
  <c r="N29" i="5" s="1"/>
  <c r="L30" i="5"/>
  <c r="L31" i="5"/>
  <c r="N31" i="5" s="1"/>
  <c r="L32" i="5"/>
  <c r="N32" i="5" s="1"/>
  <c r="L33" i="5"/>
  <c r="N33" i="5" s="1"/>
  <c r="L34" i="5"/>
  <c r="L35" i="5"/>
  <c r="N35" i="5" s="1"/>
  <c r="L36" i="5"/>
  <c r="N36" i="5" s="1"/>
  <c r="L37" i="5"/>
  <c r="N37" i="5" s="1"/>
  <c r="L38" i="5"/>
  <c r="L39" i="5"/>
  <c r="N39" i="5" s="1"/>
  <c r="L40" i="5"/>
  <c r="N40" i="5" s="1"/>
  <c r="L41" i="5"/>
  <c r="N41" i="5" s="1"/>
  <c r="L42" i="5"/>
  <c r="L43" i="5"/>
  <c r="N43" i="5" s="1"/>
  <c r="L44" i="5"/>
  <c r="N44" i="5" s="1"/>
  <c r="L45" i="5"/>
  <c r="N45" i="5" s="1"/>
  <c r="L46" i="5"/>
  <c r="L47" i="5"/>
  <c r="N47" i="5" s="1"/>
  <c r="L48" i="5"/>
  <c r="N48" i="5" s="1"/>
  <c r="C8" i="6"/>
  <c r="D8" i="6"/>
  <c r="E8" i="6"/>
  <c r="F8" i="6"/>
  <c r="L8" i="6" s="1"/>
  <c r="N8" i="6" s="1"/>
  <c r="G8" i="6"/>
  <c r="H8" i="6"/>
  <c r="I8" i="6"/>
  <c r="J8" i="6"/>
  <c r="K8" i="6"/>
  <c r="C9" i="6"/>
  <c r="D9" i="6"/>
  <c r="E9" i="6"/>
  <c r="F9" i="6"/>
  <c r="G9" i="6"/>
  <c r="H9" i="6"/>
  <c r="I9" i="6"/>
  <c r="J9" i="6"/>
  <c r="K9" i="6"/>
  <c r="L9" i="6"/>
  <c r="N9" i="6" s="1"/>
  <c r="C10" i="6"/>
  <c r="D10" i="6"/>
  <c r="E10" i="6"/>
  <c r="F10" i="6"/>
  <c r="L10" i="6" s="1"/>
  <c r="N10" i="6" s="1"/>
  <c r="G10" i="6"/>
  <c r="H10" i="6"/>
  <c r="I10" i="6"/>
  <c r="J10" i="6"/>
  <c r="K10" i="6"/>
  <c r="C11" i="6"/>
  <c r="D11" i="6"/>
  <c r="E11" i="6"/>
  <c r="F11" i="6"/>
  <c r="G11" i="6"/>
  <c r="H11" i="6"/>
  <c r="I11" i="6"/>
  <c r="J11" i="6"/>
  <c r="K11" i="6"/>
  <c r="C12" i="6"/>
  <c r="L12" i="6" s="1"/>
  <c r="N12" i="6" s="1"/>
  <c r="D12" i="6"/>
  <c r="E12" i="6"/>
  <c r="F12" i="6"/>
  <c r="G12" i="6"/>
  <c r="H12" i="6"/>
  <c r="I12" i="6"/>
  <c r="J12" i="6"/>
  <c r="K12" i="6"/>
  <c r="C13" i="6"/>
  <c r="D13" i="6"/>
  <c r="E13" i="6"/>
  <c r="F13" i="6"/>
  <c r="G13" i="6"/>
  <c r="H13" i="6"/>
  <c r="I13" i="6"/>
  <c r="J13" i="6"/>
  <c r="K13" i="6"/>
  <c r="L13" i="6"/>
  <c r="N13" i="6" s="1"/>
  <c r="C14" i="6"/>
  <c r="D14" i="6"/>
  <c r="E14" i="6"/>
  <c r="F14" i="6"/>
  <c r="G14" i="6"/>
  <c r="H14" i="6"/>
  <c r="I14" i="6"/>
  <c r="J14" i="6"/>
  <c r="K14" i="6"/>
  <c r="L14" i="6"/>
  <c r="N14" i="6" s="1"/>
  <c r="C15" i="6"/>
  <c r="L15" i="6" s="1"/>
  <c r="N15" i="6" s="1"/>
  <c r="D15" i="6"/>
  <c r="E15" i="6"/>
  <c r="F15" i="6"/>
  <c r="G15" i="6"/>
  <c r="H15" i="6"/>
  <c r="I15" i="6"/>
  <c r="J15" i="6"/>
  <c r="K15" i="6"/>
  <c r="C16" i="6"/>
  <c r="L16" i="6" s="1"/>
  <c r="N16" i="6" s="1"/>
  <c r="D16" i="6"/>
  <c r="E16" i="6"/>
  <c r="F16" i="6"/>
  <c r="G16" i="6"/>
  <c r="H16" i="6"/>
  <c r="I16" i="6"/>
  <c r="J16" i="6"/>
  <c r="K16" i="6"/>
  <c r="C17" i="6"/>
  <c r="D17" i="6"/>
  <c r="E17" i="6"/>
  <c r="F17" i="6"/>
  <c r="G17" i="6"/>
  <c r="H17" i="6"/>
  <c r="I17" i="6"/>
  <c r="J17" i="6"/>
  <c r="K17" i="6"/>
  <c r="L17" i="6"/>
  <c r="N17" i="6" s="1"/>
  <c r="C18" i="6"/>
  <c r="D18" i="6"/>
  <c r="E18" i="6"/>
  <c r="F18" i="6"/>
  <c r="G18" i="6"/>
  <c r="H18" i="6"/>
  <c r="I18" i="6"/>
  <c r="J18" i="6"/>
  <c r="K18" i="6"/>
  <c r="L18" i="6"/>
  <c r="N18" i="6" s="1"/>
  <c r="C19" i="6"/>
  <c r="L19" i="6" s="1"/>
  <c r="N19" i="6" s="1"/>
  <c r="D19" i="6"/>
  <c r="E19" i="6"/>
  <c r="F19" i="6"/>
  <c r="G19" i="6"/>
  <c r="H19" i="6"/>
  <c r="I19" i="6"/>
  <c r="J19" i="6"/>
  <c r="K19" i="6"/>
  <c r="C20" i="6"/>
  <c r="L20" i="6" s="1"/>
  <c r="N20" i="6" s="1"/>
  <c r="D20" i="6"/>
  <c r="E20" i="6"/>
  <c r="F20" i="6"/>
  <c r="G20" i="6"/>
  <c r="H20" i="6"/>
  <c r="I20" i="6"/>
  <c r="J20" i="6"/>
  <c r="K20" i="6"/>
  <c r="C21" i="6"/>
  <c r="D21" i="6"/>
  <c r="E21" i="6"/>
  <c r="F21" i="6"/>
  <c r="G21" i="6"/>
  <c r="H21" i="6"/>
  <c r="I21" i="6"/>
  <c r="J21" i="6"/>
  <c r="K21" i="6"/>
  <c r="L21" i="6"/>
  <c r="N21" i="6" s="1"/>
  <c r="C22" i="6"/>
  <c r="D22" i="6"/>
  <c r="E22" i="6"/>
  <c r="F22" i="6"/>
  <c r="G22" i="6"/>
  <c r="H22" i="6"/>
  <c r="I22" i="6"/>
  <c r="J22" i="6"/>
  <c r="K22" i="6"/>
  <c r="L22" i="6"/>
  <c r="N22" i="6" s="1"/>
  <c r="C23" i="6"/>
  <c r="L23" i="6" s="1"/>
  <c r="N23" i="6" s="1"/>
  <c r="D23" i="6"/>
  <c r="E23" i="6"/>
  <c r="F23" i="6"/>
  <c r="G23" i="6"/>
  <c r="H23" i="6"/>
  <c r="I23" i="6"/>
  <c r="J23" i="6"/>
  <c r="K23" i="6"/>
  <c r="C24" i="6"/>
  <c r="L24" i="6" s="1"/>
  <c r="N24" i="6" s="1"/>
  <c r="D24" i="6"/>
  <c r="E24" i="6"/>
  <c r="F24" i="6"/>
  <c r="G24" i="6"/>
  <c r="H24" i="6"/>
  <c r="I24" i="6"/>
  <c r="J24" i="6"/>
  <c r="K24" i="6"/>
  <c r="C25" i="6"/>
  <c r="D25" i="6"/>
  <c r="E25" i="6"/>
  <c r="F25" i="6"/>
  <c r="G25" i="6"/>
  <c r="H25" i="6"/>
  <c r="I25" i="6"/>
  <c r="J25" i="6"/>
  <c r="K25" i="6"/>
  <c r="L25" i="6"/>
  <c r="N25" i="6" s="1"/>
  <c r="C26" i="6"/>
  <c r="D26" i="6"/>
  <c r="E26" i="6"/>
  <c r="F26" i="6"/>
  <c r="G26" i="6"/>
  <c r="H26" i="6"/>
  <c r="I26" i="6"/>
  <c r="J26" i="6"/>
  <c r="K26" i="6"/>
  <c r="L26" i="6"/>
  <c r="N26" i="6" s="1"/>
  <c r="C27" i="6"/>
  <c r="L27" i="6" s="1"/>
  <c r="N27" i="6" s="1"/>
  <c r="D27" i="6"/>
  <c r="E27" i="6"/>
  <c r="F27" i="6"/>
  <c r="G27" i="6"/>
  <c r="H27" i="6"/>
  <c r="I27" i="6"/>
  <c r="J27" i="6"/>
  <c r="K27" i="6"/>
  <c r="C28" i="6"/>
  <c r="L28" i="6" s="1"/>
  <c r="N28" i="6" s="1"/>
  <c r="D28" i="6"/>
  <c r="E28" i="6"/>
  <c r="F28" i="6"/>
  <c r="G28" i="6"/>
  <c r="H28" i="6"/>
  <c r="I28" i="6"/>
  <c r="J28" i="6"/>
  <c r="K28" i="6"/>
  <c r="C29" i="6"/>
  <c r="D29" i="6"/>
  <c r="E29" i="6"/>
  <c r="F29" i="6"/>
  <c r="G29" i="6"/>
  <c r="H29" i="6"/>
  <c r="I29" i="6"/>
  <c r="J29" i="6"/>
  <c r="K29" i="6"/>
  <c r="L29" i="6"/>
  <c r="N29" i="6" s="1"/>
  <c r="C30" i="6"/>
  <c r="L30" i="6" s="1"/>
  <c r="N30" i="6" s="1"/>
  <c r="D30" i="6"/>
  <c r="E30" i="6"/>
  <c r="F30" i="6"/>
  <c r="G30" i="6"/>
  <c r="H30" i="6"/>
  <c r="I30" i="6"/>
  <c r="J30" i="6"/>
  <c r="K30" i="6"/>
  <c r="C31" i="6"/>
  <c r="L31" i="6" s="1"/>
  <c r="N31" i="6" s="1"/>
  <c r="D31" i="6"/>
  <c r="E31" i="6"/>
  <c r="F31" i="6"/>
  <c r="G31" i="6"/>
  <c r="H31" i="6"/>
  <c r="I31" i="6"/>
  <c r="J31" i="6"/>
  <c r="K31" i="6"/>
  <c r="A8" i="6"/>
  <c r="A9" i="6"/>
  <c r="A10" i="6"/>
  <c r="A11" i="6"/>
  <c r="A12" i="6"/>
  <c r="A13" i="6"/>
  <c r="A14" i="6"/>
  <c r="A15" i="6"/>
  <c r="A16" i="6"/>
  <c r="A17" i="6"/>
  <c r="A18" i="6"/>
  <c r="A19" i="6"/>
  <c r="A20" i="6"/>
  <c r="A21" i="6"/>
  <c r="A22" i="6"/>
  <c r="A23" i="6"/>
  <c r="A24" i="6"/>
  <c r="A25" i="6"/>
  <c r="A26" i="6"/>
  <c r="A27" i="6"/>
  <c r="A28" i="6"/>
  <c r="A29" i="6"/>
  <c r="A30" i="6"/>
  <c r="A31" i="6"/>
  <c r="A7" i="6"/>
  <c r="L9" i="1"/>
  <c r="N9" i="1" s="1"/>
  <c r="L10" i="1"/>
  <c r="N10" i="1" s="1"/>
  <c r="L11" i="1"/>
  <c r="N11" i="1" s="1"/>
  <c r="L12" i="1"/>
  <c r="N12" i="1" s="1"/>
  <c r="L13" i="1"/>
  <c r="N13" i="1" s="1"/>
  <c r="L14" i="1"/>
  <c r="N14" i="1" s="1"/>
  <c r="L15" i="1"/>
  <c r="N15" i="1" s="1"/>
  <c r="L16" i="1"/>
  <c r="N16" i="1" s="1"/>
  <c r="L17" i="1"/>
  <c r="N17" i="1" s="1"/>
  <c r="L18" i="1"/>
  <c r="N18" i="1" s="1"/>
  <c r="L19" i="1"/>
  <c r="N19" i="1" s="1"/>
  <c r="L20" i="1"/>
  <c r="N20" i="1" s="1"/>
  <c r="L21" i="1"/>
  <c r="N21" i="1" s="1"/>
  <c r="L22" i="1"/>
  <c r="N22" i="1" s="1"/>
  <c r="L23" i="1"/>
  <c r="N23" i="1" s="1"/>
  <c r="L24" i="1"/>
  <c r="N24" i="1" s="1"/>
  <c r="L25" i="1"/>
  <c r="N25" i="1" s="1"/>
  <c r="L26" i="1"/>
  <c r="N26" i="1" s="1"/>
  <c r="L27" i="1"/>
  <c r="N27" i="1" s="1"/>
  <c r="L28" i="1"/>
  <c r="N28" i="1" s="1"/>
  <c r="L29" i="1"/>
  <c r="N29" i="1" s="1"/>
  <c r="L30" i="1"/>
  <c r="N30" i="1" s="1"/>
  <c r="L31" i="1"/>
  <c r="N31" i="1" s="1"/>
  <c r="L8" i="1"/>
  <c r="N8" i="1" s="1"/>
  <c r="L7" i="1"/>
  <c r="L34" i="1" s="1"/>
  <c r="L11" i="5"/>
  <c r="N11" i="5" s="1"/>
  <c r="L12" i="5"/>
  <c r="L13" i="5"/>
  <c r="L14" i="5"/>
  <c r="N14" i="5" s="1"/>
  <c r="L15" i="5"/>
  <c r="N15" i="5" s="1"/>
  <c r="L16" i="5"/>
  <c r="L10" i="5"/>
  <c r="N10" i="5" s="1"/>
  <c r="D7" i="6"/>
  <c r="E7" i="6"/>
  <c r="F7" i="6"/>
  <c r="G7" i="6"/>
  <c r="H7" i="6"/>
  <c r="I7" i="6"/>
  <c r="J7" i="6"/>
  <c r="K7" i="6"/>
  <c r="C7" i="6"/>
  <c r="B34" i="6"/>
  <c r="C34" i="1"/>
  <c r="D34" i="1"/>
  <c r="E34" i="1"/>
  <c r="F34" i="1"/>
  <c r="G34" i="1"/>
  <c r="H34" i="1"/>
  <c r="I34" i="1"/>
  <c r="J34" i="1"/>
  <c r="K34" i="1"/>
  <c r="B34" i="1"/>
  <c r="N7" i="1"/>
  <c r="N12" i="5"/>
  <c r="N13" i="5"/>
  <c r="N16" i="5"/>
  <c r="N17" i="5"/>
  <c r="B19" i="5"/>
  <c r="C19" i="5"/>
  <c r="D19" i="5"/>
  <c r="E19" i="5"/>
  <c r="F19" i="5"/>
  <c r="G19" i="5"/>
  <c r="H19" i="5"/>
  <c r="I19" i="5"/>
  <c r="J19" i="5"/>
  <c r="N30" i="5"/>
  <c r="N34" i="5"/>
  <c r="N38" i="5"/>
  <c r="N42" i="5"/>
  <c r="N46" i="5"/>
  <c r="B50" i="5"/>
  <c r="B60" i="5" s="1"/>
  <c r="B38" i="1" l="1"/>
  <c r="L11" i="6"/>
  <c r="N11" i="6" s="1"/>
  <c r="J34" i="6"/>
  <c r="J23" i="5" s="1"/>
  <c r="F34" i="6"/>
  <c r="F23" i="5" s="1"/>
  <c r="H34" i="6"/>
  <c r="H23" i="5" s="1"/>
  <c r="K34" i="6"/>
  <c r="K23" i="5" s="1"/>
  <c r="I34" i="6"/>
  <c r="I23" i="5" s="1"/>
  <c r="G34" i="6"/>
  <c r="G23" i="5" s="1"/>
  <c r="E34" i="6"/>
  <c r="E23" i="5" s="1"/>
  <c r="L7" i="6"/>
  <c r="L34" i="6" s="1"/>
  <c r="N34" i="6" s="1"/>
  <c r="D34" i="6"/>
  <c r="D23" i="5" s="1"/>
  <c r="I39" i="1"/>
  <c r="G39" i="1"/>
  <c r="E39" i="1"/>
  <c r="C39" i="1"/>
  <c r="L19" i="5"/>
  <c r="N19" i="5" s="1"/>
  <c r="C52" i="5"/>
  <c r="N7" i="6"/>
  <c r="J39" i="1"/>
  <c r="H39" i="1"/>
  <c r="F39" i="1"/>
  <c r="D39" i="1"/>
  <c r="N34" i="1"/>
  <c r="B62" i="5"/>
  <c r="C34" i="6"/>
  <c r="C23" i="5" s="1"/>
  <c r="C25" i="5" l="1"/>
  <c r="L25" i="5" s="1"/>
  <c r="N25" i="5" s="1"/>
  <c r="C24" i="5"/>
  <c r="K50" i="5"/>
  <c r="K25" i="5"/>
  <c r="K26" i="5"/>
  <c r="H50" i="5"/>
  <c r="H26" i="5"/>
  <c r="H24" i="5"/>
  <c r="D50" i="5"/>
  <c r="D26" i="5"/>
  <c r="D24" i="5"/>
  <c r="I50" i="5"/>
  <c r="I25" i="5"/>
  <c r="I26" i="5"/>
  <c r="J50" i="5"/>
  <c r="J26" i="5"/>
  <c r="J24" i="5"/>
  <c r="E50" i="5"/>
  <c r="E25" i="5"/>
  <c r="E26" i="5"/>
  <c r="G50" i="5"/>
  <c r="G25" i="5"/>
  <c r="G26" i="5"/>
  <c r="F50" i="5"/>
  <c r="F26" i="5"/>
  <c r="F24" i="5"/>
  <c r="D52" i="5"/>
  <c r="H52" i="5"/>
  <c r="G52" i="5"/>
  <c r="G53" i="5" s="1"/>
  <c r="G54" i="5" s="1"/>
  <c r="F52" i="5"/>
  <c r="F53" i="5" s="1"/>
  <c r="J52" i="5"/>
  <c r="J53" i="5" s="1"/>
  <c r="J54" i="5" s="1"/>
  <c r="E52" i="5"/>
  <c r="E53" i="5" s="1"/>
  <c r="E54" i="5" s="1"/>
  <c r="I52" i="5"/>
  <c r="I53" i="5" s="1"/>
  <c r="D53" i="5"/>
  <c r="D54" i="5" s="1"/>
  <c r="H53" i="5"/>
  <c r="C53" i="5"/>
  <c r="K53" i="5" s="1"/>
  <c r="L53" i="5" s="1"/>
  <c r="I54" i="5"/>
  <c r="F54" i="5"/>
  <c r="K39" i="1"/>
  <c r="L23" i="5"/>
  <c r="N23" i="5" s="1"/>
  <c r="C50" i="5"/>
  <c r="H54" i="5"/>
  <c r="F25" i="5" l="1"/>
  <c r="G24" i="5"/>
  <c r="E24" i="5"/>
  <c r="J25" i="5"/>
  <c r="I24" i="5"/>
  <c r="D25" i="5"/>
  <c r="H25" i="5"/>
  <c r="K24" i="5"/>
  <c r="C26" i="5"/>
  <c r="L26" i="5" s="1"/>
  <c r="N26" i="5" s="1"/>
  <c r="C54" i="5"/>
  <c r="L54" i="5" s="1"/>
  <c r="H57" i="5" s="1"/>
  <c r="H58" i="5" s="1"/>
  <c r="H60" i="5" s="1"/>
  <c r="H62" i="5" s="1"/>
  <c r="K52" i="5"/>
  <c r="L24" i="5"/>
  <c r="N24" i="5" s="1"/>
  <c r="K54" i="5"/>
  <c r="K60" i="5"/>
  <c r="K62" i="5" s="1"/>
  <c r="L50" i="5"/>
  <c r="C57" i="5" l="1"/>
  <c r="F57" i="5"/>
  <c r="F58" i="5" s="1"/>
  <c r="F60" i="5" s="1"/>
  <c r="F62" i="5" s="1"/>
  <c r="C58" i="5"/>
  <c r="L60" i="5"/>
  <c r="L62" i="5" s="1"/>
  <c r="N50" i="5"/>
  <c r="G57" i="5"/>
  <c r="G58" i="5" s="1"/>
  <c r="G60" i="5" s="1"/>
  <c r="G62" i="5" s="1"/>
  <c r="E57" i="5"/>
  <c r="E58" i="5" s="1"/>
  <c r="E60" i="5" s="1"/>
  <c r="E62" i="5" s="1"/>
  <c r="I57" i="5"/>
  <c r="I58" i="5" s="1"/>
  <c r="I60" i="5" s="1"/>
  <c r="I62" i="5" s="1"/>
  <c r="D57" i="5"/>
  <c r="D58" i="5" s="1"/>
  <c r="D60" i="5" s="1"/>
  <c r="D62" i="5" s="1"/>
  <c r="J57" i="5" l="1"/>
  <c r="J58" i="5"/>
  <c r="J60" i="5" s="1"/>
  <c r="J62" i="5" s="1"/>
  <c r="C60" i="5"/>
  <c r="C62" i="5" s="1"/>
</calcChain>
</file>

<file path=xl/sharedStrings.xml><?xml version="1.0" encoding="utf-8"?>
<sst xmlns="http://schemas.openxmlformats.org/spreadsheetml/2006/main" count="115" uniqueCount="89">
  <si>
    <t>Financial Statements by Business Line</t>
  </si>
  <si>
    <t>Total</t>
  </si>
  <si>
    <t>Revenues</t>
  </si>
  <si>
    <t xml:space="preserve"> Release from Restriction</t>
  </si>
  <si>
    <t xml:space="preserve"> Corporate contributions</t>
  </si>
  <si>
    <t xml:space="preserve"> Foundation contributions</t>
  </si>
  <si>
    <t xml:space="preserve"> Individual contributions</t>
  </si>
  <si>
    <t xml:space="preserve"> Membership / Program / Events</t>
  </si>
  <si>
    <t xml:space="preserve"> Interest</t>
  </si>
  <si>
    <t>Fundraising</t>
  </si>
  <si>
    <t>Programs</t>
  </si>
  <si>
    <t>Admin.</t>
  </si>
  <si>
    <t>Total Income</t>
  </si>
  <si>
    <t xml:space="preserve"> Miscellaneous</t>
  </si>
  <si>
    <t>Check</t>
  </si>
  <si>
    <t>Expenses</t>
  </si>
  <si>
    <t xml:space="preserve"> Project expense</t>
  </si>
  <si>
    <t xml:space="preserve"> Travel/Mileage expense</t>
  </si>
  <si>
    <t xml:space="preserve"> Awards &amp; recognition</t>
  </si>
  <si>
    <t xml:space="preserve"> Credit card and bank fees</t>
  </si>
  <si>
    <t xml:space="preserve"> Depreciation expense</t>
  </si>
  <si>
    <t xml:space="preserve"> Equipment</t>
  </si>
  <si>
    <t xml:space="preserve"> Insurance</t>
  </si>
  <si>
    <t xml:space="preserve"> Licenses &amp; permits</t>
  </si>
  <si>
    <t xml:space="preserve"> Meetings expense</t>
  </si>
  <si>
    <t xml:space="preserve"> Training / Conference</t>
  </si>
  <si>
    <t xml:space="preserve"> Postage &amp; delivery</t>
  </si>
  <si>
    <t xml:space="preserve"> Consulting services</t>
  </si>
  <si>
    <t xml:space="preserve"> Rent</t>
  </si>
  <si>
    <t xml:space="preserve"> Supplies</t>
  </si>
  <si>
    <t>Personnel Expenses</t>
  </si>
  <si>
    <r>
      <t xml:space="preserve"> </t>
    </r>
    <r>
      <rPr>
        <sz val="10"/>
        <rFont val="Arial"/>
        <family val="2"/>
      </rPr>
      <t>Salaries</t>
    </r>
  </si>
  <si>
    <t xml:space="preserve"> Payroll taxes</t>
  </si>
  <si>
    <t xml:space="preserve"> Health insurance</t>
  </si>
  <si>
    <t xml:space="preserve"> Unemployment</t>
  </si>
  <si>
    <t>Operating Expenses</t>
  </si>
  <si>
    <t xml:space="preserve"> Dues / Subscription Fees</t>
  </si>
  <si>
    <t xml:space="preserve"> Printing &amp; reproduction</t>
  </si>
  <si>
    <t>Total Expenses</t>
  </si>
  <si>
    <t>Shared</t>
  </si>
  <si>
    <t>Shared Allocation %</t>
  </si>
  <si>
    <t xml:space="preserve">Shared Allocation </t>
  </si>
  <si>
    <t>Administration Allocation %</t>
  </si>
  <si>
    <t>Administration Allocation</t>
  </si>
  <si>
    <t>Fully Allocated Expenses</t>
  </si>
  <si>
    <t>Net Income / Subsidy</t>
  </si>
  <si>
    <t>Staffing Plan</t>
  </si>
  <si>
    <t>Budget 2011</t>
  </si>
  <si>
    <t>Position</t>
  </si>
  <si>
    <t>% FTE</t>
  </si>
  <si>
    <t>Executive Director</t>
  </si>
  <si>
    <t>Total Less Shared</t>
  </si>
  <si>
    <t>Annual Salary</t>
  </si>
  <si>
    <t>Direct &amp; Shared Expenses</t>
  </si>
  <si>
    <t>Organization Name</t>
  </si>
  <si>
    <t>Basis:  Budget or Actual</t>
  </si>
  <si>
    <t>Financials / Budget</t>
  </si>
  <si>
    <t>Business Line</t>
  </si>
  <si>
    <t xml:space="preserve"> Government contracts</t>
  </si>
  <si>
    <t>Organization</t>
  </si>
  <si>
    <t>Position A</t>
  </si>
  <si>
    <t>Position C</t>
  </si>
  <si>
    <t>Position D</t>
  </si>
  <si>
    <t>Position E</t>
  </si>
  <si>
    <t>Position F</t>
  </si>
  <si>
    <t>Position B</t>
  </si>
  <si>
    <t>Position G</t>
  </si>
  <si>
    <t>Position H</t>
  </si>
  <si>
    <t>Position I</t>
  </si>
  <si>
    <t>Position J</t>
  </si>
  <si>
    <t>Position K</t>
  </si>
  <si>
    <t>Position L</t>
  </si>
  <si>
    <t>Position M</t>
  </si>
  <si>
    <t>Position N</t>
  </si>
  <si>
    <t>Position O</t>
  </si>
  <si>
    <t>Position P</t>
  </si>
  <si>
    <t>Position Q</t>
  </si>
  <si>
    <t>Position R</t>
  </si>
  <si>
    <t>Position S</t>
  </si>
  <si>
    <t>Position T</t>
  </si>
  <si>
    <t>Position U</t>
  </si>
  <si>
    <t>Position V</t>
  </si>
  <si>
    <t>Position W</t>
  </si>
  <si>
    <t>Position X</t>
  </si>
  <si>
    <t xml:space="preserve"> Program Expense</t>
  </si>
  <si>
    <t xml:space="preserve"> Auditing Services</t>
  </si>
  <si>
    <t xml:space="preserve"> Other expenses</t>
  </si>
  <si>
    <t>Financial Profitability Template</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</si>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</sst>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6" x14ac:knownFonts="1">
    <font>
      <sz val="10"/>
      <name val="Arial"/>
    </font>
    <font>
      <sz val="10"/>
      <name val="Arial"/>
      <family val="2"/>
    </font>
    <font>
      <b/>
      <sz val="10"/>
      <name val="Arial"/>
      <family val="2"/>
    </font>
    <font>
      <b/>
      <i/>
      <sz val="10"/>
      <name val="Arial"/>
      <family val="2"/>
    </font>
    <font>
      <sz val="10"/>
      <name val="Arial"/>
      <family val="2"/>
    </font>
    <font>
      <sz val="8"/>
      <name val="Arial"/>
      <family val="2"/>
    </font>
  </fonts>
  <fills count="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40"/>
        <bgColor indexed="64"/>
      </patternFill>
    </fill>
    <fill>
      <patternFill patternType="solid">
        <fgColor indexed="42"/>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0" xfId="0" applyFont="1"/>
    <xf numFmtId="0" fontId="2" fillId="2" borderId="0" xfId="0" applyFont="1" applyFill="1" applyAlignment="1">
      <alignment horizontal="center" vertical="center"/>
    </xf>
    <xf numFmtId="0" fontId="3" fillId="0" borderId="0" xfId="0" applyFont="1"/>
    <xf numFmtId="0" fontId="2" fillId="3" borderId="0" xfId="0" applyFont="1" applyFill="1" applyAlignment="1">
      <alignment horizontal="center" vertical="center"/>
    </xf>
    <xf numFmtId="165" fontId="0" fillId="0" borderId="0" xfId="1" applyNumberFormat="1" applyFont="1"/>
    <xf numFmtId="0" fontId="0" fillId="0" borderId="1" xfId="0" applyBorder="1"/>
    <xf numFmtId="165" fontId="0" fillId="0" borderId="1" xfId="1" applyNumberFormat="1" applyFont="1" applyBorder="1"/>
    <xf numFmtId="165" fontId="0" fillId="0" borderId="0" xfId="0" applyNumberFormat="1"/>
    <xf numFmtId="0" fontId="5" fillId="0" borderId="0" xfId="0" applyFont="1"/>
    <xf numFmtId="165" fontId="5" fillId="0" borderId="0" xfId="0" applyNumberFormat="1" applyFont="1"/>
    <xf numFmtId="0" fontId="0" fillId="0" borderId="2" xfId="0" applyBorder="1"/>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0" xfId="0" applyFont="1" applyFill="1" applyAlignment="1">
      <alignment horizontal="center"/>
    </xf>
    <xf numFmtId="0" fontId="4" fillId="0" borderId="0" xfId="0" applyFont="1"/>
    <xf numFmtId="165" fontId="5" fillId="0" borderId="0" xfId="1" applyNumberFormat="1" applyFont="1"/>
    <xf numFmtId="0" fontId="0" fillId="4" borderId="2" xfId="0" applyFill="1" applyBorder="1"/>
    <xf numFmtId="9" fontId="0" fillId="0" borderId="0" xfId="2" applyFont="1"/>
    <xf numFmtId="0" fontId="2" fillId="0" borderId="1" xfId="0" applyFont="1" applyBorder="1"/>
    <xf numFmtId="165" fontId="0" fillId="0" borderId="1" xfId="0" applyNumberFormat="1" applyBorder="1"/>
    <xf numFmtId="165" fontId="1" fillId="0" borderId="0" xfId="1" applyNumberFormat="1"/>
    <xf numFmtId="165" fontId="1" fillId="0" borderId="1" xfId="1" applyNumberFormat="1" applyBorder="1"/>
    <xf numFmtId="9" fontId="1" fillId="0" borderId="0" xfId="2"/>
    <xf numFmtId="0" fontId="0" fillId="0" borderId="0" xfId="0" applyBorder="1"/>
    <xf numFmtId="165" fontId="0" fillId="0" borderId="0" xfId="1" applyNumberFormat="1" applyFont="1" applyBorder="1"/>
    <xf numFmtId="165" fontId="5" fillId="0" borderId="0" xfId="0" applyNumberFormat="1" applyFont="1" applyBorder="1"/>
    <xf numFmtId="0" fontId="2" fillId="0" borderId="0" xfId="0" applyFont="1" applyBorder="1"/>
    <xf numFmtId="0" fontId="5" fillId="0" borderId="0" xfId="0" applyFont="1" applyBorder="1"/>
    <xf numFmtId="0" fontId="3" fillId="0" borderId="0" xfId="0" applyFont="1" applyBorder="1"/>
    <xf numFmtId="0" fontId="4" fillId="0" borderId="0" xfId="0" applyFont="1" applyBorder="1"/>
    <xf numFmtId="165" fontId="0" fillId="0" borderId="0" xfId="0" applyNumberFormat="1" applyBorder="1"/>
    <xf numFmtId="165" fontId="5" fillId="0" borderId="0" xfId="1" applyNumberFormat="1" applyFont="1" applyBorder="1"/>
    <xf numFmtId="9" fontId="0" fillId="0" borderId="0" xfId="2" applyFont="1" applyBorder="1"/>
    <xf numFmtId="9" fontId="4" fillId="0" borderId="0" xfId="2" applyFont="1"/>
    <xf numFmtId="0" fontId="2" fillId="0" borderId="0" xfId="0" applyFont="1" applyFill="1" applyBorder="1"/>
    <xf numFmtId="43" fontId="0" fillId="0" borderId="0" xfId="1" applyNumberFormat="1" applyFont="1" applyBorder="1"/>
    <xf numFmtId="43" fontId="0" fillId="0" borderId="0" xfId="0" applyNumberFormat="1" applyBorder="1"/>
    <xf numFmtId="165" fontId="1" fillId="0" borderId="0" xfId="1" applyNumberFormat="1" applyBorder="1"/>
    <xf numFmtId="9" fontId="1" fillId="0" borderId="0" xfId="2" applyBorder="1"/>
    <xf numFmtId="0" fontId="2" fillId="3" borderId="0" xfId="0" applyFont="1" applyFill="1" applyAlignment="1">
      <alignment horizontal="center" vertical="center" wrapText="1"/>
    </xf>
    <xf numFmtId="165" fontId="4" fillId="0" borderId="0" xfId="1" applyNumberFormat="1" applyFont="1"/>
    <xf numFmtId="43" fontId="0" fillId="0" borderId="0" xfId="1" applyFont="1"/>
    <xf numFmtId="43" fontId="1" fillId="0" borderId="0" xfId="1"/>
    <xf numFmtId="43" fontId="1" fillId="0" borderId="1" xfId="1" applyBorder="1"/>
    <xf numFmtId="43" fontId="1" fillId="0" borderId="0" xfId="1" applyBorder="1"/>
    <xf numFmtId="43" fontId="0" fillId="0" borderId="0" xfId="1" applyFont="1" applyBorder="1"/>
    <xf numFmtId="0" fontId="0" fillId="0" borderId="0" xfId="0" applyFill="1" applyBorder="1"/>
    <xf numFmtId="0" fontId="2" fillId="7" borderId="0" xfId="0" applyFont="1" applyFill="1"/>
    <xf numFmtId="164" fontId="5" fillId="0" borderId="0" xfId="0" applyNumberFormat="1" applyFont="1"/>
    <xf numFmtId="0" fontId="4" fillId="0" borderId="1" xfId="0" applyFont="1" applyBorder="1"/>
    <xf numFmtId="0" fontId="2" fillId="5" borderId="2" xfId="0" applyFont="1" applyFill="1" applyBorder="1" applyAlignment="1">
      <alignment horizontal="center"/>
    </xf>
    <xf numFmtId="0" fontId="2" fillId="6" borderId="2"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247650</xdr:colOff>
      <xdr:row>69</xdr:row>
      <xdr:rowOff>133350</xdr:rowOff>
    </xdr:to>
    <xdr:sp macro="" textlink="">
      <xdr:nvSpPr>
        <xdr:cNvPr id="2" name="Text Box 1"/>
        <xdr:cNvSpPr txBox="1">
          <a:spLocks noChangeArrowheads="1"/>
        </xdr:cNvSpPr>
      </xdr:nvSpPr>
      <xdr:spPr bwMode="auto">
        <a:xfrm>
          <a:off x="0" y="647700"/>
          <a:ext cx="6953250" cy="10658475"/>
        </a:xfrm>
        <a:prstGeom prst="rect">
          <a:avLst/>
        </a:prstGeom>
        <a:solidFill>
          <a:schemeClr val="accent2">
            <a:lumMod val="40000"/>
            <a:lumOff val="60000"/>
          </a:schemeClr>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template consists of three worksheets that you reach by clicking on the tabs below:</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&gt;</a:t>
          </a:r>
          <a:r>
            <a:rPr lang="en-US" sz="1000" b="1" i="0" u="none" strike="noStrike" baseline="0">
              <a:solidFill>
                <a:srgbClr val="000000"/>
              </a:solidFill>
              <a:latin typeface="Arial"/>
              <a:cs typeface="Arial"/>
            </a:rPr>
            <a:t>Financial Statement:  </a:t>
          </a:r>
          <a:r>
            <a:rPr lang="en-US" sz="1000" b="0" i="0" u="none" strike="noStrike" baseline="0">
              <a:solidFill>
                <a:srgbClr val="000000"/>
              </a:solidFill>
              <a:latin typeface="Arial"/>
              <a:cs typeface="Arial"/>
            </a:rPr>
            <a:t>This worksheet is where you will enter the revenue and expenses.  You may choose to use budget or actual data for a complete year.  Please use that which best reflects how you are currently operating.  Please list your business lines in the grey boxes across the top.  All revenue and expenses need to be allocated out to the appropriate business line.   Those expenses which are truly shared by all activities, such as phone, rent, office supplies, technology, etc., can be placed into "Shared Costs" and then allocated on the bottom.  The bottom rows allocate shared costs and administrative expenses automatically based on FTE's and direct expense percentages.  There is no need to enter any data in these boxes.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&gt;</a:t>
          </a:r>
          <a:r>
            <a:rPr lang="en-US" sz="1000" b="1" i="0" u="none" strike="noStrike" baseline="0">
              <a:solidFill>
                <a:srgbClr val="000000"/>
              </a:solidFill>
              <a:latin typeface="Arial"/>
              <a:cs typeface="Arial"/>
            </a:rPr>
            <a:t>Staffing Plan:  </a:t>
          </a:r>
          <a:r>
            <a:rPr lang="en-US" sz="1000" b="0" i="0" u="none" strike="noStrike" baseline="0">
              <a:solidFill>
                <a:srgbClr val="000000"/>
              </a:solidFill>
              <a:latin typeface="Arial"/>
              <a:cs typeface="Arial"/>
            </a:rPr>
            <a:t>This worksheet is used to determine the salary and shared cost allocations.  Please enter each staff position and the percentage of time they work.  Split out the person's time by activity according to where they work.  For example, a half-time employee would work a total of 0.5 and would only have 0.5 allocated in each area.  This worksheet also drives the shared cost allocation by the calculation at the bottom.</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&gt;</a:t>
          </a:r>
          <a:r>
            <a:rPr lang="en-US" sz="1000" b="1" i="0" u="none" strike="noStrike" baseline="0">
              <a:solidFill>
                <a:srgbClr val="000000"/>
              </a:solidFill>
              <a:latin typeface="Arial"/>
              <a:cs typeface="Arial"/>
            </a:rPr>
            <a:t>Salary Plan</a:t>
          </a:r>
          <a:r>
            <a:rPr lang="en-US" sz="1000" b="0" i="0" u="none" strike="noStrike" baseline="0">
              <a:solidFill>
                <a:srgbClr val="000000"/>
              </a:solidFill>
              <a:latin typeface="Arial"/>
              <a:cs typeface="Arial"/>
            </a:rPr>
            <a:t>:  This worksheet drives the payroll expense for each business line based on the staffing plan.  The only information that needs to be put in here is the payroll for each individual.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steps to work on this template include:</a:t>
          </a:r>
        </a:p>
        <a:p>
          <a:pPr algn="l" rtl="0">
            <a:defRPr sz="1000"/>
          </a:pPr>
          <a:r>
            <a:rPr lang="en-US" sz="1000" b="0" i="0" u="none" strike="noStrike" baseline="0">
              <a:solidFill>
                <a:srgbClr val="000000"/>
              </a:solidFill>
              <a:latin typeface="Arial"/>
              <a:cs typeface="Arial"/>
            </a:rPr>
            <a:t>1. Start with the staffing plan and allocate where people spend there time.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Input the salary into the payroll expense.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Split the revenue and expenses in the budget tab according to the business line that incurs them.</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25</xdr:row>
      <xdr:rowOff>0</xdr:rowOff>
    </xdr:from>
    <xdr:to>
      <xdr:col>11</xdr:col>
      <xdr:colOff>228600</xdr:colOff>
      <xdr:row>46</xdr:row>
      <xdr:rowOff>152400</xdr:rowOff>
    </xdr:to>
    <xdr:sp macro="" textlink="">
      <xdr:nvSpPr>
        <xdr:cNvPr id="2" name="TextBox 1"/>
        <xdr:cNvSpPr txBox="1"/>
      </xdr:nvSpPr>
      <xdr:spPr>
        <a:xfrm>
          <a:off x="4219575" y="4352925"/>
          <a:ext cx="5295900" cy="3552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represents your financial statement and will calculate</a:t>
          </a:r>
          <a:r>
            <a:rPr lang="en-US" sz="1100" baseline="0"/>
            <a:t> the true costs and profitability of your business line.</a:t>
          </a:r>
        </a:p>
        <a:p>
          <a:endParaRPr lang="en-US" sz="1100" baseline="0"/>
        </a:p>
        <a:p>
          <a:r>
            <a:rPr lang="en-US" sz="1100" baseline="0"/>
            <a:t>To use:  Enter your financial information in column B.  The account names in Column A are merely examples and should be updated to reflect the names you utilize.  When complete, allocate the costs across to each business line.  </a:t>
          </a:r>
        </a:p>
        <a:p>
          <a:endParaRPr lang="en-US" sz="1100" baseline="0"/>
        </a:p>
        <a:p>
          <a:r>
            <a:rPr lang="en-US" sz="1100" baseline="0"/>
            <a:t>Allocate revenue by assessing which business line is truly responsible for bringing the money into the organization (not writing the grant, but performing the work).</a:t>
          </a: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Salary costs are allocated using the worksheets titled staffing plan and salary plan.  </a:t>
          </a:r>
          <a:r>
            <a:rPr lang="en-US" sz="1100" baseline="0">
              <a:solidFill>
                <a:schemeClr val="dk1"/>
              </a:solidFill>
              <a:effectLst/>
              <a:latin typeface="+mn-lt"/>
              <a:ea typeface="+mn-ea"/>
              <a:cs typeface="+mn-cs"/>
            </a:rPr>
            <a:t>If you have a cost that benefits multiple business lines, you may put that into the shared column and it will be allocated based on FTE's at the bottom of the sheet.</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aseline="0"/>
            <a:t>If your organization already breaks personnel expenses and shared costs (occupancy and technology costs) into business lines, you may skip that step and not utilize the column titled shared.  </a:t>
          </a:r>
        </a:p>
        <a:p>
          <a:endParaRPr lang="en-US" sz="1100" baseline="0"/>
        </a:p>
        <a:p>
          <a:endParaRPr lang="en-US" sz="1100" baseline="0"/>
        </a:p>
        <a:p>
          <a:r>
            <a:rPr lang="en-US" sz="1100" baseline="0"/>
            <a:t>TO DELETE THIS BOX, CLICK THE EDGE AND HIT THE DELETE BUTTON.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561975</xdr:colOff>
      <xdr:row>9</xdr:row>
      <xdr:rowOff>9525</xdr:rowOff>
    </xdr:from>
    <xdr:to>
      <xdr:col>9</xdr:col>
      <xdr:colOff>476250</xdr:colOff>
      <xdr:row>27</xdr:row>
      <xdr:rowOff>0</xdr:rowOff>
    </xdr:to>
    <xdr:sp macro="" textlink="">
      <xdr:nvSpPr>
        <xdr:cNvPr id="2" name="TextBox 1"/>
        <xdr:cNvSpPr txBox="1"/>
      </xdr:nvSpPr>
      <xdr:spPr>
        <a:xfrm>
          <a:off x="4648200" y="1847850"/>
          <a:ext cx="3762375" cy="2905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is used to</a:t>
          </a:r>
          <a:r>
            <a:rPr lang="en-US" sz="1100" baseline="0"/>
            <a:t> allocate salaries to business lines in the "salary plan" worksheet.  It is also used to determine the allocation basis for shared costs (occurpancy and technology expenses).    If the organization has another basis for allocating shared expenses or payroll, that is acceptable and can be entered as percentages on the Shared Allocation % row.</a:t>
          </a:r>
        </a:p>
        <a:p>
          <a:endParaRPr lang="en-US" sz="1100" baseline="0"/>
        </a:p>
        <a:p>
          <a:r>
            <a:rPr lang="en-US" sz="1100" baseline="0"/>
            <a:t>To use:  Enter each position and the percentage of time that person works.  Then spread the time across the different business lines according to where that position spends their time.  If a person works half time, for example, they would be a 50% FTE and their business line would also total 50%.</a:t>
          </a:r>
        </a:p>
        <a:p>
          <a:endParaRPr lang="en-US" sz="1100" baseline="0"/>
        </a:p>
        <a:p>
          <a:r>
            <a:rPr lang="en-US" sz="1100" baseline="0"/>
            <a:t>TO REMOVE THIS BOX, CLICK THE EDGE AND HIT THE DELETE BUTTON ON THE KEYBOARD.</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9</xdr:row>
      <xdr:rowOff>142875</xdr:rowOff>
    </xdr:from>
    <xdr:to>
      <xdr:col>11</xdr:col>
      <xdr:colOff>133350</xdr:colOff>
      <xdr:row>24</xdr:row>
      <xdr:rowOff>9525</xdr:rowOff>
    </xdr:to>
    <xdr:sp macro="" textlink="">
      <xdr:nvSpPr>
        <xdr:cNvPr id="2" name="TextBox 1"/>
        <xdr:cNvSpPr txBox="1"/>
      </xdr:nvSpPr>
      <xdr:spPr>
        <a:xfrm>
          <a:off x="5486400" y="2105025"/>
          <a:ext cx="3781425" cy="2295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allocates salaries</a:t>
          </a:r>
          <a:r>
            <a:rPr lang="en-US" sz="1100" baseline="0"/>
            <a:t> to business lines.</a:t>
          </a:r>
        </a:p>
        <a:p>
          <a:endParaRPr lang="en-US" sz="1100" baseline="0"/>
        </a:p>
        <a:p>
          <a:r>
            <a:rPr lang="en-US" sz="1100" baseline="0"/>
            <a:t>To use:  Enter the annual salary for each position.  There is no need to annualize part-time workers.    The spreadsheet automatically calculates th salary for each business line.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2"/>
  <sheetViews>
    <sheetView tabSelected="1" workbookViewId="0">
      <selection activeCell="O30" sqref="O30"/>
    </sheetView>
  </sheetViews>
  <sheetFormatPr defaultRowHeight="13.2" x14ac:dyDescent="0.25"/>
  <sheetData>
    <row r="1" spans="1:1" x14ac:dyDescent="0.25">
      <c r="A1" s="1" t="s">
        <v>87</v>
      </c>
    </row>
    <row r="2" spans="1:1" x14ac:dyDescent="0.25">
      <c r="A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76"/>
  <sheetViews>
    <sheetView zoomScaleNormal="100" workbookViewId="0">
      <pane xSplit="2" ySplit="7" topLeftCell="C8" activePane="bottomRight" state="frozen"/>
      <selection pane="topRight" activeCell="C1" sqref="C1"/>
      <selection pane="bottomLeft" activeCell="A8" sqref="A8"/>
      <selection pane="bottomRight" activeCell="C62" sqref="C62"/>
    </sheetView>
  </sheetViews>
  <sheetFormatPr defaultRowHeight="13.2" x14ac:dyDescent="0.25"/>
  <cols>
    <col min="1" max="1" width="29.33203125" customWidth="1"/>
    <col min="2" max="2" width="11.109375" customWidth="1"/>
    <col min="3" max="3" width="11.6640625" customWidth="1"/>
    <col min="4" max="4" width="10.44140625" bestFit="1" customWidth="1"/>
    <col min="5" max="5" width="12.44140625" bestFit="1" customWidth="1"/>
    <col min="6" max="6" width="10.6640625" customWidth="1"/>
    <col min="7" max="7" width="12.88671875" customWidth="1"/>
    <col min="8" max="8" width="12.5546875" customWidth="1"/>
    <col min="10" max="10" width="8.6640625" customWidth="1"/>
    <col min="11" max="12" width="10.33203125" bestFit="1" customWidth="1"/>
    <col min="13" max="13" width="2.6640625" customWidth="1"/>
    <col min="14" max="14" width="9.109375" style="9"/>
  </cols>
  <sheetData>
    <row r="1" spans="1:14" x14ac:dyDescent="0.25">
      <c r="A1" s="1" t="s">
        <v>54</v>
      </c>
      <c r="B1" s="1"/>
    </row>
    <row r="2" spans="1:14" x14ac:dyDescent="0.25">
      <c r="A2" s="48" t="s">
        <v>0</v>
      </c>
      <c r="B2" s="48"/>
    </row>
    <row r="3" spans="1:14" x14ac:dyDescent="0.25">
      <c r="A3" s="1" t="s">
        <v>55</v>
      </c>
      <c r="B3" s="1"/>
    </row>
    <row r="6" spans="1:14" x14ac:dyDescent="0.25">
      <c r="C6" s="52" t="s">
        <v>10</v>
      </c>
      <c r="D6" s="52"/>
      <c r="E6" s="52"/>
      <c r="F6" s="52"/>
      <c r="G6" s="51" t="s">
        <v>9</v>
      </c>
      <c r="H6" s="51"/>
      <c r="I6" s="51"/>
      <c r="J6" s="17"/>
      <c r="K6" s="11"/>
      <c r="L6" s="11"/>
    </row>
    <row r="7" spans="1:14" ht="36.75" customHeight="1" x14ac:dyDescent="0.25">
      <c r="A7" s="2"/>
      <c r="B7" s="40" t="s">
        <v>56</v>
      </c>
      <c r="C7" s="12" t="s">
        <v>57</v>
      </c>
      <c r="D7" s="12" t="s">
        <v>57</v>
      </c>
      <c r="E7" s="12"/>
      <c r="F7" s="12"/>
      <c r="G7" s="12"/>
      <c r="H7" s="12"/>
      <c r="I7" s="12"/>
      <c r="J7" s="12" t="s">
        <v>11</v>
      </c>
      <c r="K7" s="12" t="s">
        <v>39</v>
      </c>
      <c r="L7" s="13" t="s">
        <v>1</v>
      </c>
      <c r="N7" s="14" t="s">
        <v>14</v>
      </c>
    </row>
    <row r="9" spans="1:14" x14ac:dyDescent="0.25">
      <c r="A9" s="3" t="s">
        <v>2</v>
      </c>
      <c r="B9" s="3"/>
    </row>
    <row r="10" spans="1:14" x14ac:dyDescent="0.25">
      <c r="A10" t="s">
        <v>3</v>
      </c>
      <c r="B10" s="21">
        <v>0</v>
      </c>
      <c r="C10" s="21">
        <v>0</v>
      </c>
      <c r="D10" s="21">
        <v>0</v>
      </c>
      <c r="E10" s="21">
        <v>0</v>
      </c>
      <c r="F10" s="21">
        <v>0</v>
      </c>
      <c r="G10" s="21">
        <v>0</v>
      </c>
      <c r="H10" s="21">
        <v>0</v>
      </c>
      <c r="I10" s="21">
        <v>0</v>
      </c>
      <c r="J10" s="21">
        <v>0</v>
      </c>
      <c r="K10" s="21"/>
      <c r="L10" s="21">
        <f>SUM(C10:K10)</f>
        <v>0</v>
      </c>
      <c r="N10" s="10">
        <f t="shared" ref="N10:N17" si="0">B10-L10</f>
        <v>0</v>
      </c>
    </row>
    <row r="11" spans="1:14" x14ac:dyDescent="0.25">
      <c r="A11" t="s">
        <v>4</v>
      </c>
      <c r="B11" s="21">
        <v>0</v>
      </c>
      <c r="C11" s="21">
        <v>0</v>
      </c>
      <c r="D11" s="21">
        <v>0</v>
      </c>
      <c r="E11" s="21">
        <v>0</v>
      </c>
      <c r="F11" s="21">
        <v>0</v>
      </c>
      <c r="G11" s="21">
        <v>0</v>
      </c>
      <c r="H11" s="21">
        <v>0</v>
      </c>
      <c r="I11" s="21">
        <v>0</v>
      </c>
      <c r="J11" s="21">
        <v>0</v>
      </c>
      <c r="K11" s="21"/>
      <c r="L11" s="21">
        <f t="shared" ref="L11:L16" si="1">SUM(C11:K11)</f>
        <v>0</v>
      </c>
      <c r="N11" s="10">
        <f t="shared" si="0"/>
        <v>0</v>
      </c>
    </row>
    <row r="12" spans="1:14" x14ac:dyDescent="0.25">
      <c r="A12" t="s">
        <v>5</v>
      </c>
      <c r="B12" s="21">
        <v>0</v>
      </c>
      <c r="C12" s="21">
        <v>0</v>
      </c>
      <c r="D12" s="21">
        <v>0</v>
      </c>
      <c r="E12" s="21">
        <v>0</v>
      </c>
      <c r="F12" s="21">
        <v>0</v>
      </c>
      <c r="G12" s="21">
        <v>0</v>
      </c>
      <c r="H12" s="21">
        <v>0</v>
      </c>
      <c r="I12" s="21">
        <v>0</v>
      </c>
      <c r="J12" s="21">
        <v>0</v>
      </c>
      <c r="K12" s="21"/>
      <c r="L12" s="21">
        <f t="shared" si="1"/>
        <v>0</v>
      </c>
      <c r="N12" s="10">
        <f t="shared" si="0"/>
        <v>0</v>
      </c>
    </row>
    <row r="13" spans="1:14" x14ac:dyDescent="0.25">
      <c r="A13" t="s">
        <v>58</v>
      </c>
      <c r="B13" s="21">
        <v>0</v>
      </c>
      <c r="C13" s="21">
        <v>0</v>
      </c>
      <c r="D13" s="21">
        <v>0</v>
      </c>
      <c r="E13" s="21">
        <v>0</v>
      </c>
      <c r="F13" s="21">
        <v>0</v>
      </c>
      <c r="G13" s="21">
        <v>0</v>
      </c>
      <c r="H13" s="21">
        <v>0</v>
      </c>
      <c r="I13" s="21">
        <v>0</v>
      </c>
      <c r="J13" s="21">
        <v>0</v>
      </c>
      <c r="K13" s="21"/>
      <c r="L13" s="21">
        <f t="shared" si="1"/>
        <v>0</v>
      </c>
      <c r="N13" s="10">
        <f t="shared" si="0"/>
        <v>0</v>
      </c>
    </row>
    <row r="14" spans="1:14" x14ac:dyDescent="0.25">
      <c r="A14" t="s">
        <v>6</v>
      </c>
      <c r="B14" s="21">
        <v>0</v>
      </c>
      <c r="C14" s="21">
        <v>0</v>
      </c>
      <c r="D14" s="21">
        <v>0</v>
      </c>
      <c r="E14" s="21">
        <v>0</v>
      </c>
      <c r="F14" s="21">
        <v>0</v>
      </c>
      <c r="G14" s="21">
        <v>0</v>
      </c>
      <c r="H14" s="21">
        <v>0</v>
      </c>
      <c r="I14" s="21">
        <v>0</v>
      </c>
      <c r="J14" s="21">
        <v>0</v>
      </c>
      <c r="K14" s="21"/>
      <c r="L14" s="21">
        <f t="shared" si="1"/>
        <v>0</v>
      </c>
      <c r="N14" s="10">
        <f t="shared" si="0"/>
        <v>0</v>
      </c>
    </row>
    <row r="15" spans="1:14" x14ac:dyDescent="0.25">
      <c r="A15" t="s">
        <v>7</v>
      </c>
      <c r="B15" s="21">
        <v>0</v>
      </c>
      <c r="C15" s="21">
        <v>0</v>
      </c>
      <c r="D15" s="21">
        <v>0</v>
      </c>
      <c r="E15" s="21">
        <v>0</v>
      </c>
      <c r="F15" s="21">
        <v>0</v>
      </c>
      <c r="G15" s="21">
        <v>0</v>
      </c>
      <c r="H15" s="21">
        <v>0</v>
      </c>
      <c r="I15" s="21">
        <v>0</v>
      </c>
      <c r="J15" s="21">
        <v>0</v>
      </c>
      <c r="K15" s="21"/>
      <c r="L15" s="21">
        <f t="shared" si="1"/>
        <v>0</v>
      </c>
      <c r="N15" s="10">
        <f t="shared" si="0"/>
        <v>0</v>
      </c>
    </row>
    <row r="16" spans="1:14" x14ac:dyDescent="0.25">
      <c r="A16" t="s">
        <v>13</v>
      </c>
      <c r="B16" s="21">
        <v>0</v>
      </c>
      <c r="C16" s="21">
        <v>0</v>
      </c>
      <c r="D16" s="21">
        <v>0</v>
      </c>
      <c r="E16" s="21">
        <v>0</v>
      </c>
      <c r="F16" s="21">
        <v>0</v>
      </c>
      <c r="G16" s="21">
        <v>0</v>
      </c>
      <c r="H16" s="21">
        <v>0</v>
      </c>
      <c r="I16" s="21">
        <v>0</v>
      </c>
      <c r="J16" s="21">
        <v>0</v>
      </c>
      <c r="K16" s="21"/>
      <c r="L16" s="21">
        <f t="shared" si="1"/>
        <v>0</v>
      </c>
      <c r="N16" s="10">
        <f t="shared" si="0"/>
        <v>0</v>
      </c>
    </row>
    <row r="17" spans="1:14" x14ac:dyDescent="0.25">
      <c r="A17" s="6" t="s">
        <v>8</v>
      </c>
      <c r="B17" s="22">
        <v>0</v>
      </c>
      <c r="C17" s="22">
        <v>0</v>
      </c>
      <c r="D17" s="22">
        <v>0</v>
      </c>
      <c r="E17" s="22">
        <v>0</v>
      </c>
      <c r="F17" s="22">
        <v>0</v>
      </c>
      <c r="G17" s="22">
        <v>0</v>
      </c>
      <c r="H17" s="22">
        <v>0</v>
      </c>
      <c r="I17" s="22">
        <v>0</v>
      </c>
      <c r="J17" s="22">
        <v>0</v>
      </c>
      <c r="K17" s="22"/>
      <c r="L17" s="22">
        <v>0</v>
      </c>
      <c r="N17" s="10">
        <f t="shared" si="0"/>
        <v>0</v>
      </c>
    </row>
    <row r="18" spans="1:14" x14ac:dyDescent="0.25">
      <c r="B18" s="21"/>
      <c r="C18" s="21"/>
      <c r="D18" s="21"/>
      <c r="E18" s="21"/>
      <c r="F18" s="21"/>
      <c r="G18" s="21"/>
      <c r="H18" s="21"/>
      <c r="I18" s="21"/>
      <c r="J18" s="21"/>
      <c r="K18" s="21"/>
      <c r="L18" s="21"/>
      <c r="N18" s="10"/>
    </row>
    <row r="19" spans="1:14" x14ac:dyDescent="0.25">
      <c r="A19" s="1" t="s">
        <v>12</v>
      </c>
      <c r="B19" s="21">
        <f t="shared" ref="B19:J19" si="2">SUM(B10:B18)</f>
        <v>0</v>
      </c>
      <c r="C19" s="21">
        <f t="shared" si="2"/>
        <v>0</v>
      </c>
      <c r="D19" s="21">
        <f t="shared" si="2"/>
        <v>0</v>
      </c>
      <c r="E19" s="21">
        <f t="shared" si="2"/>
        <v>0</v>
      </c>
      <c r="F19" s="21">
        <f t="shared" si="2"/>
        <v>0</v>
      </c>
      <c r="G19" s="21">
        <f t="shared" si="2"/>
        <v>0</v>
      </c>
      <c r="H19" s="21">
        <f t="shared" si="2"/>
        <v>0</v>
      </c>
      <c r="I19" s="21">
        <f t="shared" si="2"/>
        <v>0</v>
      </c>
      <c r="J19" s="21">
        <f t="shared" si="2"/>
        <v>0</v>
      </c>
      <c r="K19" s="21"/>
      <c r="L19" s="21">
        <f>SUM(C19:K19)</f>
        <v>0</v>
      </c>
      <c r="N19" s="10">
        <f>B19-L19</f>
        <v>0</v>
      </c>
    </row>
    <row r="21" spans="1:14" x14ac:dyDescent="0.25">
      <c r="A21" s="3" t="s">
        <v>15</v>
      </c>
    </row>
    <row r="22" spans="1:14" x14ac:dyDescent="0.25">
      <c r="A22" s="1" t="s">
        <v>30</v>
      </c>
    </row>
    <row r="23" spans="1:14" x14ac:dyDescent="0.25">
      <c r="A23" s="3" t="s">
        <v>31</v>
      </c>
      <c r="B23" s="21">
        <v>0</v>
      </c>
      <c r="C23" s="21" t="e">
        <f>'Salary Plan'!C34</f>
        <v>#DIV/0!</v>
      </c>
      <c r="D23" s="21" t="e">
        <f>'Salary Plan'!D34</f>
        <v>#DIV/0!</v>
      </c>
      <c r="E23" s="21" t="e">
        <f>'Salary Plan'!E34</f>
        <v>#DIV/0!</v>
      </c>
      <c r="F23" s="21" t="e">
        <f>'Salary Plan'!F34</f>
        <v>#DIV/0!</v>
      </c>
      <c r="G23" s="21" t="e">
        <f>'Salary Plan'!G34</f>
        <v>#DIV/0!</v>
      </c>
      <c r="H23" s="21" t="e">
        <f>'Salary Plan'!H34</f>
        <v>#DIV/0!</v>
      </c>
      <c r="I23" s="21" t="e">
        <f>'Salary Plan'!I34</f>
        <v>#DIV/0!</v>
      </c>
      <c r="J23" s="21" t="e">
        <f>'Salary Plan'!J34</f>
        <v>#DIV/0!</v>
      </c>
      <c r="K23" s="21" t="e">
        <f>'Salary Plan'!K34</f>
        <v>#DIV/0!</v>
      </c>
      <c r="L23" s="21" t="e">
        <f>SUM(C23:K23)</f>
        <v>#DIV/0!</v>
      </c>
      <c r="M23" s="10"/>
      <c r="N23" s="10" t="e">
        <f t="shared" ref="N23:N48" si="3">B23-L23</f>
        <v>#DIV/0!</v>
      </c>
    </row>
    <row r="24" spans="1:14" x14ac:dyDescent="0.25">
      <c r="A24" s="15" t="s">
        <v>32</v>
      </c>
      <c r="B24" s="21">
        <v>0</v>
      </c>
      <c r="C24" s="21" t="e">
        <f t="shared" ref="C24:K24" si="4">$B$24*(C23/$L$23)</f>
        <v>#DIV/0!</v>
      </c>
      <c r="D24" s="21" t="e">
        <f t="shared" si="4"/>
        <v>#DIV/0!</v>
      </c>
      <c r="E24" s="21" t="e">
        <f t="shared" si="4"/>
        <v>#DIV/0!</v>
      </c>
      <c r="F24" s="21" t="e">
        <f t="shared" si="4"/>
        <v>#DIV/0!</v>
      </c>
      <c r="G24" s="21" t="e">
        <f t="shared" si="4"/>
        <v>#DIV/0!</v>
      </c>
      <c r="H24" s="21" t="e">
        <f t="shared" si="4"/>
        <v>#DIV/0!</v>
      </c>
      <c r="I24" s="21" t="e">
        <f t="shared" si="4"/>
        <v>#DIV/0!</v>
      </c>
      <c r="J24" s="21" t="e">
        <f t="shared" si="4"/>
        <v>#DIV/0!</v>
      </c>
      <c r="K24" s="21" t="e">
        <f t="shared" si="4"/>
        <v>#DIV/0!</v>
      </c>
      <c r="L24" s="21" t="e">
        <f>SUM(C24:K24)</f>
        <v>#DIV/0!</v>
      </c>
      <c r="M24" s="10"/>
      <c r="N24" s="10" t="e">
        <f t="shared" si="3"/>
        <v>#DIV/0!</v>
      </c>
    </row>
    <row r="25" spans="1:14" x14ac:dyDescent="0.25">
      <c r="A25" s="15" t="s">
        <v>33</v>
      </c>
      <c r="B25" s="21">
        <v>0</v>
      </c>
      <c r="C25" s="21" t="e">
        <f>$B$25*(C23/$L$23)</f>
        <v>#DIV/0!</v>
      </c>
      <c r="D25" s="21" t="e">
        <f t="shared" ref="D25:K25" si="5">$B$25*(D23/$L$23)</f>
        <v>#DIV/0!</v>
      </c>
      <c r="E25" s="21" t="e">
        <f t="shared" si="5"/>
        <v>#DIV/0!</v>
      </c>
      <c r="F25" s="21" t="e">
        <f t="shared" si="5"/>
        <v>#DIV/0!</v>
      </c>
      <c r="G25" s="21" t="e">
        <f t="shared" si="5"/>
        <v>#DIV/0!</v>
      </c>
      <c r="H25" s="21" t="e">
        <f t="shared" si="5"/>
        <v>#DIV/0!</v>
      </c>
      <c r="I25" s="21" t="e">
        <f t="shared" si="5"/>
        <v>#DIV/0!</v>
      </c>
      <c r="J25" s="21" t="e">
        <f t="shared" si="5"/>
        <v>#DIV/0!</v>
      </c>
      <c r="K25" s="21" t="e">
        <f t="shared" si="5"/>
        <v>#DIV/0!</v>
      </c>
      <c r="L25" s="21" t="e">
        <f>SUM(C25:K25)</f>
        <v>#DIV/0!</v>
      </c>
      <c r="M25" s="10"/>
      <c r="N25" s="10" t="e">
        <f t="shared" si="3"/>
        <v>#DIV/0!</v>
      </c>
    </row>
    <row r="26" spans="1:14" x14ac:dyDescent="0.25">
      <c r="A26" s="15" t="s">
        <v>34</v>
      </c>
      <c r="B26" s="21">
        <v>0</v>
      </c>
      <c r="C26" s="21" t="e">
        <f>$B$26*(C23/$L$23)</f>
        <v>#DIV/0!</v>
      </c>
      <c r="D26" s="21" t="e">
        <f t="shared" ref="D26:K26" si="6">$B$26*(D23/$L$23)</f>
        <v>#DIV/0!</v>
      </c>
      <c r="E26" s="21" t="e">
        <f t="shared" si="6"/>
        <v>#DIV/0!</v>
      </c>
      <c r="F26" s="21" t="e">
        <f t="shared" si="6"/>
        <v>#DIV/0!</v>
      </c>
      <c r="G26" s="21" t="e">
        <f t="shared" si="6"/>
        <v>#DIV/0!</v>
      </c>
      <c r="H26" s="21" t="e">
        <f t="shared" si="6"/>
        <v>#DIV/0!</v>
      </c>
      <c r="I26" s="21" t="e">
        <f t="shared" si="6"/>
        <v>#DIV/0!</v>
      </c>
      <c r="J26" s="21" t="e">
        <f t="shared" si="6"/>
        <v>#DIV/0!</v>
      </c>
      <c r="K26" s="21" t="e">
        <f t="shared" si="6"/>
        <v>#DIV/0!</v>
      </c>
      <c r="L26" s="21" t="e">
        <f>SUM(C26:K26)</f>
        <v>#DIV/0!</v>
      </c>
      <c r="M26" s="10"/>
      <c r="N26" s="10" t="e">
        <f t="shared" si="3"/>
        <v>#DIV/0!</v>
      </c>
    </row>
    <row r="27" spans="1:14" x14ac:dyDescent="0.25">
      <c r="A27" s="15"/>
      <c r="B27" s="21"/>
      <c r="C27" s="21"/>
      <c r="D27" s="21"/>
      <c r="E27" s="21"/>
      <c r="F27" s="21"/>
      <c r="G27" s="21"/>
      <c r="H27" s="21"/>
      <c r="I27" s="21"/>
      <c r="J27" s="21"/>
      <c r="K27" s="21"/>
      <c r="L27" s="21"/>
      <c r="M27" s="10"/>
      <c r="N27" s="10"/>
    </row>
    <row r="28" spans="1:14" x14ac:dyDescent="0.25">
      <c r="A28" s="1" t="s">
        <v>35</v>
      </c>
      <c r="B28" s="21"/>
      <c r="C28" s="21"/>
      <c r="D28" s="21"/>
      <c r="E28" s="21"/>
      <c r="F28" s="21"/>
      <c r="G28" s="21"/>
      <c r="H28" s="21"/>
      <c r="I28" s="21"/>
      <c r="J28" s="21"/>
      <c r="K28" s="21"/>
      <c r="L28" s="21"/>
      <c r="M28" s="10"/>
      <c r="N28" s="10"/>
    </row>
    <row r="29" spans="1:14" x14ac:dyDescent="0.25">
      <c r="A29" t="s">
        <v>16</v>
      </c>
      <c r="B29" s="21">
        <v>0</v>
      </c>
      <c r="C29" s="21"/>
      <c r="D29" s="21"/>
      <c r="E29" s="21"/>
      <c r="F29" s="21"/>
      <c r="G29" s="21"/>
      <c r="H29" s="21"/>
      <c r="I29" s="21"/>
      <c r="J29" s="21"/>
      <c r="K29" s="21"/>
      <c r="L29" s="21">
        <f t="shared" ref="L29:L48" si="7">SUM(C29:K29)</f>
        <v>0</v>
      </c>
      <c r="M29" s="10"/>
      <c r="N29" s="10">
        <f t="shared" si="3"/>
        <v>0</v>
      </c>
    </row>
    <row r="30" spans="1:14" x14ac:dyDescent="0.25">
      <c r="A30" t="s">
        <v>17</v>
      </c>
      <c r="B30" s="21">
        <v>0</v>
      </c>
      <c r="C30" s="21"/>
      <c r="D30" s="21"/>
      <c r="E30" s="21"/>
      <c r="F30" s="21"/>
      <c r="G30" s="21"/>
      <c r="H30" s="21"/>
      <c r="I30" s="21"/>
      <c r="J30" s="21"/>
      <c r="K30" s="21"/>
      <c r="L30" s="21">
        <f t="shared" si="7"/>
        <v>0</v>
      </c>
      <c r="M30" s="10"/>
      <c r="N30" s="10">
        <f t="shared" si="3"/>
        <v>0</v>
      </c>
    </row>
    <row r="31" spans="1:14" x14ac:dyDescent="0.25">
      <c r="A31" t="s">
        <v>18</v>
      </c>
      <c r="B31" s="21">
        <v>0</v>
      </c>
      <c r="C31" s="21"/>
      <c r="D31" s="21"/>
      <c r="E31" s="21"/>
      <c r="F31" s="21"/>
      <c r="G31" s="21"/>
      <c r="H31" s="21"/>
      <c r="I31" s="21"/>
      <c r="J31" s="21"/>
      <c r="K31" s="21"/>
      <c r="L31" s="21">
        <f t="shared" si="7"/>
        <v>0</v>
      </c>
      <c r="M31" s="10"/>
      <c r="N31" s="10">
        <f t="shared" si="3"/>
        <v>0</v>
      </c>
    </row>
    <row r="32" spans="1:14" x14ac:dyDescent="0.25">
      <c r="A32" t="s">
        <v>19</v>
      </c>
      <c r="B32" s="21">
        <v>0</v>
      </c>
      <c r="C32" s="21"/>
      <c r="D32" s="21"/>
      <c r="E32" s="21"/>
      <c r="F32" s="21"/>
      <c r="G32" s="21"/>
      <c r="H32" s="21"/>
      <c r="I32" s="21"/>
      <c r="J32" s="21"/>
      <c r="K32" s="21"/>
      <c r="L32" s="21">
        <f t="shared" si="7"/>
        <v>0</v>
      </c>
      <c r="M32" s="10"/>
      <c r="N32" s="10">
        <f t="shared" si="3"/>
        <v>0</v>
      </c>
    </row>
    <row r="33" spans="1:14" x14ac:dyDescent="0.25">
      <c r="A33" t="s">
        <v>20</v>
      </c>
      <c r="B33" s="21">
        <v>0</v>
      </c>
      <c r="C33" s="21"/>
      <c r="D33" s="21"/>
      <c r="E33" s="21"/>
      <c r="F33" s="21"/>
      <c r="G33" s="21"/>
      <c r="H33" s="21"/>
      <c r="I33" s="21"/>
      <c r="J33" s="21"/>
      <c r="K33" s="21"/>
      <c r="L33" s="21">
        <f t="shared" si="7"/>
        <v>0</v>
      </c>
      <c r="M33" s="10"/>
      <c r="N33" s="10">
        <f t="shared" si="3"/>
        <v>0</v>
      </c>
    </row>
    <row r="34" spans="1:14" x14ac:dyDescent="0.25">
      <c r="A34" t="s">
        <v>36</v>
      </c>
      <c r="B34" s="21">
        <v>0</v>
      </c>
      <c r="C34" s="21"/>
      <c r="D34" s="21"/>
      <c r="E34" s="21"/>
      <c r="F34" s="21"/>
      <c r="G34" s="21"/>
      <c r="H34" s="21"/>
      <c r="I34" s="21"/>
      <c r="J34" s="21"/>
      <c r="K34" s="21"/>
      <c r="L34" s="21">
        <f t="shared" si="7"/>
        <v>0</v>
      </c>
      <c r="M34" s="10"/>
      <c r="N34" s="10">
        <f t="shared" si="3"/>
        <v>0</v>
      </c>
    </row>
    <row r="35" spans="1:14" x14ac:dyDescent="0.25">
      <c r="A35" t="s">
        <v>21</v>
      </c>
      <c r="B35" s="21">
        <v>0</v>
      </c>
      <c r="C35" s="21"/>
      <c r="D35" s="21"/>
      <c r="E35" s="21"/>
      <c r="F35" s="21"/>
      <c r="G35" s="21"/>
      <c r="H35" s="21"/>
      <c r="I35" s="21"/>
      <c r="J35" s="21"/>
      <c r="K35" s="21"/>
      <c r="L35" s="21">
        <f t="shared" si="7"/>
        <v>0</v>
      </c>
      <c r="M35" s="10"/>
      <c r="N35" s="10">
        <f t="shared" si="3"/>
        <v>0</v>
      </c>
    </row>
    <row r="36" spans="1:14" x14ac:dyDescent="0.25">
      <c r="A36" s="15" t="s">
        <v>84</v>
      </c>
      <c r="B36" s="21">
        <v>0</v>
      </c>
      <c r="C36" s="21"/>
      <c r="D36" s="21"/>
      <c r="E36" s="21"/>
      <c r="F36" s="21"/>
      <c r="G36" s="21"/>
      <c r="H36" s="21"/>
      <c r="I36" s="21"/>
      <c r="J36" s="21"/>
      <c r="K36" s="21"/>
      <c r="L36" s="21">
        <f t="shared" si="7"/>
        <v>0</v>
      </c>
      <c r="M36" s="10"/>
      <c r="N36" s="10">
        <f t="shared" si="3"/>
        <v>0</v>
      </c>
    </row>
    <row r="37" spans="1:14" x14ac:dyDescent="0.25">
      <c r="A37" s="15" t="s">
        <v>84</v>
      </c>
      <c r="B37" s="21">
        <v>0</v>
      </c>
      <c r="C37" s="21"/>
      <c r="D37" s="21"/>
      <c r="E37" s="21"/>
      <c r="F37" s="21"/>
      <c r="G37" s="21"/>
      <c r="H37" s="21"/>
      <c r="I37" s="21"/>
      <c r="J37" s="21"/>
      <c r="K37" s="21"/>
      <c r="L37" s="21">
        <f t="shared" si="7"/>
        <v>0</v>
      </c>
      <c r="M37" s="10"/>
      <c r="N37" s="10">
        <f t="shared" si="3"/>
        <v>0</v>
      </c>
    </row>
    <row r="38" spans="1:14" x14ac:dyDescent="0.25">
      <c r="A38" t="s">
        <v>22</v>
      </c>
      <c r="B38" s="21">
        <v>0</v>
      </c>
      <c r="C38" s="21"/>
      <c r="D38" s="21"/>
      <c r="E38" s="21"/>
      <c r="F38" s="21"/>
      <c r="G38" s="21"/>
      <c r="H38" s="21"/>
      <c r="I38" s="21"/>
      <c r="J38" s="21"/>
      <c r="K38" s="21"/>
      <c r="L38" s="21">
        <f t="shared" si="7"/>
        <v>0</v>
      </c>
      <c r="M38" s="10"/>
      <c r="N38" s="10">
        <f t="shared" si="3"/>
        <v>0</v>
      </c>
    </row>
    <row r="39" spans="1:14" x14ac:dyDescent="0.25">
      <c r="A39" t="s">
        <v>23</v>
      </c>
      <c r="B39" s="21">
        <v>0</v>
      </c>
      <c r="C39" s="21"/>
      <c r="D39" s="21"/>
      <c r="E39" s="21"/>
      <c r="F39" s="21"/>
      <c r="G39" s="21"/>
      <c r="H39" s="21"/>
      <c r="I39" s="21"/>
      <c r="J39" s="21"/>
      <c r="K39" s="21"/>
      <c r="L39" s="21">
        <f t="shared" si="7"/>
        <v>0</v>
      </c>
      <c r="M39" s="10"/>
      <c r="N39" s="10">
        <f t="shared" si="3"/>
        <v>0</v>
      </c>
    </row>
    <row r="40" spans="1:14" x14ac:dyDescent="0.25">
      <c r="A40" t="s">
        <v>24</v>
      </c>
      <c r="B40" s="21">
        <v>0</v>
      </c>
      <c r="C40" s="21"/>
      <c r="D40" s="21"/>
      <c r="E40" s="21"/>
      <c r="F40" s="21"/>
      <c r="G40" s="21"/>
      <c r="H40" s="21"/>
      <c r="I40" s="21"/>
      <c r="J40" s="21"/>
      <c r="K40" s="21"/>
      <c r="L40" s="21">
        <f t="shared" si="7"/>
        <v>0</v>
      </c>
      <c r="M40" s="10"/>
      <c r="N40" s="10">
        <f t="shared" si="3"/>
        <v>0</v>
      </c>
    </row>
    <row r="41" spans="1:14" x14ac:dyDescent="0.25">
      <c r="A41" t="s">
        <v>25</v>
      </c>
      <c r="B41" s="21">
        <v>0</v>
      </c>
      <c r="C41" s="21"/>
      <c r="D41" s="21"/>
      <c r="E41" s="21"/>
      <c r="F41" s="21"/>
      <c r="G41" s="21"/>
      <c r="H41" s="21"/>
      <c r="I41" s="21"/>
      <c r="J41" s="21"/>
      <c r="K41" s="21"/>
      <c r="L41" s="21">
        <f t="shared" si="7"/>
        <v>0</v>
      </c>
      <c r="M41" s="10"/>
      <c r="N41" s="10">
        <f t="shared" si="3"/>
        <v>0</v>
      </c>
    </row>
    <row r="42" spans="1:14" x14ac:dyDescent="0.25">
      <c r="A42" t="s">
        <v>26</v>
      </c>
      <c r="B42" s="21">
        <v>0</v>
      </c>
      <c r="C42" s="21"/>
      <c r="D42" s="21"/>
      <c r="E42" s="21"/>
      <c r="F42" s="21"/>
      <c r="G42" s="21"/>
      <c r="H42" s="21"/>
      <c r="I42" s="21"/>
      <c r="J42" s="21"/>
      <c r="K42" s="21"/>
      <c r="L42" s="21">
        <f t="shared" si="7"/>
        <v>0</v>
      </c>
      <c r="M42" s="10"/>
      <c r="N42" s="10">
        <f t="shared" si="3"/>
        <v>0</v>
      </c>
    </row>
    <row r="43" spans="1:14" x14ac:dyDescent="0.25">
      <c r="A43" t="s">
        <v>37</v>
      </c>
      <c r="B43" s="21">
        <v>0</v>
      </c>
      <c r="C43" s="21"/>
      <c r="D43" s="21"/>
      <c r="E43" s="21"/>
      <c r="F43" s="21"/>
      <c r="G43" s="21"/>
      <c r="H43" s="21"/>
      <c r="I43" s="21"/>
      <c r="J43" s="21"/>
      <c r="K43" s="21"/>
      <c r="L43" s="21">
        <f t="shared" si="7"/>
        <v>0</v>
      </c>
      <c r="M43" s="10"/>
      <c r="N43" s="10">
        <f t="shared" si="3"/>
        <v>0</v>
      </c>
    </row>
    <row r="44" spans="1:14" x14ac:dyDescent="0.25">
      <c r="A44" s="15" t="s">
        <v>85</v>
      </c>
      <c r="B44" s="21">
        <v>0</v>
      </c>
      <c r="C44" s="21"/>
      <c r="D44" s="21"/>
      <c r="E44" s="21"/>
      <c r="F44" s="21"/>
      <c r="G44" s="21"/>
      <c r="H44" s="21"/>
      <c r="I44" s="21"/>
      <c r="J44" s="21"/>
      <c r="K44" s="21"/>
      <c r="L44" s="21">
        <f t="shared" si="7"/>
        <v>0</v>
      </c>
      <c r="M44" s="10"/>
      <c r="N44" s="10">
        <f t="shared" si="3"/>
        <v>0</v>
      </c>
    </row>
    <row r="45" spans="1:14" x14ac:dyDescent="0.25">
      <c r="A45" t="s">
        <v>27</v>
      </c>
      <c r="B45" s="21">
        <v>0</v>
      </c>
      <c r="C45" s="21"/>
      <c r="D45" s="21"/>
      <c r="E45" s="21"/>
      <c r="F45" s="21"/>
      <c r="G45" s="21"/>
      <c r="H45" s="21"/>
      <c r="I45" s="21"/>
      <c r="J45" s="21"/>
      <c r="K45" s="21"/>
      <c r="L45" s="21">
        <f t="shared" si="7"/>
        <v>0</v>
      </c>
      <c r="M45" s="10"/>
      <c r="N45" s="10">
        <f t="shared" si="3"/>
        <v>0</v>
      </c>
    </row>
    <row r="46" spans="1:14" x14ac:dyDescent="0.25">
      <c r="A46" t="s">
        <v>28</v>
      </c>
      <c r="B46" s="21">
        <v>0</v>
      </c>
      <c r="C46" s="21"/>
      <c r="D46" s="21"/>
      <c r="E46" s="21"/>
      <c r="F46" s="21"/>
      <c r="G46" s="21"/>
      <c r="H46" s="21"/>
      <c r="I46" s="21"/>
      <c r="J46" s="21"/>
      <c r="K46" s="21"/>
      <c r="L46" s="21">
        <f t="shared" si="7"/>
        <v>0</v>
      </c>
      <c r="M46" s="10"/>
      <c r="N46" s="10">
        <f t="shared" si="3"/>
        <v>0</v>
      </c>
    </row>
    <row r="47" spans="1:14" x14ac:dyDescent="0.25">
      <c r="A47" s="15" t="s">
        <v>86</v>
      </c>
      <c r="B47" s="21">
        <v>0</v>
      </c>
      <c r="C47" s="21"/>
      <c r="D47" s="21"/>
      <c r="E47" s="21"/>
      <c r="F47" s="21"/>
      <c r="G47" s="21"/>
      <c r="H47" s="21"/>
      <c r="I47" s="21"/>
      <c r="J47" s="21"/>
      <c r="K47" s="21"/>
      <c r="L47" s="21">
        <f t="shared" si="7"/>
        <v>0</v>
      </c>
      <c r="M47" s="10"/>
      <c r="N47" s="10">
        <f t="shared" si="3"/>
        <v>0</v>
      </c>
    </row>
    <row r="48" spans="1:14" x14ac:dyDescent="0.25">
      <c r="A48" s="6" t="s">
        <v>29</v>
      </c>
      <c r="B48" s="22">
        <v>0</v>
      </c>
      <c r="C48" s="22"/>
      <c r="D48" s="22"/>
      <c r="E48" s="22"/>
      <c r="F48" s="22"/>
      <c r="G48" s="22"/>
      <c r="H48" s="22"/>
      <c r="I48" s="22"/>
      <c r="J48" s="22"/>
      <c r="K48" s="22"/>
      <c r="L48" s="22">
        <f t="shared" si="7"/>
        <v>0</v>
      </c>
      <c r="M48" s="10"/>
      <c r="N48" s="10">
        <f t="shared" si="3"/>
        <v>0</v>
      </c>
    </row>
    <row r="49" spans="1:14" x14ac:dyDescent="0.25">
      <c r="C49" s="21"/>
      <c r="D49" s="21"/>
      <c r="E49" s="21"/>
      <c r="F49" s="21"/>
      <c r="G49" s="21"/>
      <c r="H49" s="21"/>
      <c r="I49" s="21"/>
      <c r="J49" s="21"/>
      <c r="K49" s="21"/>
      <c r="L49" s="21"/>
      <c r="M49" s="10"/>
      <c r="N49" s="10"/>
    </row>
    <row r="50" spans="1:14" x14ac:dyDescent="0.25">
      <c r="A50" s="1" t="s">
        <v>38</v>
      </c>
      <c r="B50" s="8">
        <f t="shared" ref="B50:K50" si="8">SUM(B23:B48)</f>
        <v>0</v>
      </c>
      <c r="C50" s="8" t="e">
        <f t="shared" si="8"/>
        <v>#DIV/0!</v>
      </c>
      <c r="D50" s="8" t="e">
        <f t="shared" si="8"/>
        <v>#DIV/0!</v>
      </c>
      <c r="E50" s="8" t="e">
        <f t="shared" si="8"/>
        <v>#DIV/0!</v>
      </c>
      <c r="F50" s="8" t="e">
        <f t="shared" si="8"/>
        <v>#DIV/0!</v>
      </c>
      <c r="G50" s="8" t="e">
        <f t="shared" si="8"/>
        <v>#DIV/0!</v>
      </c>
      <c r="H50" s="8" t="e">
        <f t="shared" si="8"/>
        <v>#DIV/0!</v>
      </c>
      <c r="I50" s="8" t="e">
        <f t="shared" si="8"/>
        <v>#DIV/0!</v>
      </c>
      <c r="J50" s="8" t="e">
        <f t="shared" si="8"/>
        <v>#DIV/0!</v>
      </c>
      <c r="K50" s="8" t="e">
        <f t="shared" si="8"/>
        <v>#DIV/0!</v>
      </c>
      <c r="L50" s="21" t="e">
        <f>SUM(C50:J50)</f>
        <v>#DIV/0!</v>
      </c>
      <c r="M50" s="10"/>
      <c r="N50" s="10" t="e">
        <f>B50-L50</f>
        <v>#DIV/0!</v>
      </c>
    </row>
    <row r="51" spans="1:14" x14ac:dyDescent="0.25">
      <c r="C51" s="21"/>
      <c r="D51" s="21"/>
      <c r="E51" s="21"/>
      <c r="F51" s="21"/>
      <c r="G51" s="21"/>
      <c r="H51" s="21"/>
      <c r="I51" s="21"/>
      <c r="J51" s="21"/>
      <c r="K51" s="21"/>
      <c r="L51" s="21"/>
      <c r="M51" s="21"/>
      <c r="N51" s="16"/>
    </row>
    <row r="52" spans="1:14" x14ac:dyDescent="0.25">
      <c r="A52" t="s">
        <v>40</v>
      </c>
      <c r="B52">
        <v>0</v>
      </c>
      <c r="C52" s="23">
        <f>'Staffing Plan'!C39</f>
        <v>0</v>
      </c>
      <c r="D52" s="23">
        <f>'Staffing Plan'!D39</f>
        <v>0</v>
      </c>
      <c r="E52" s="23">
        <f>'Staffing Plan'!E39</f>
        <v>0</v>
      </c>
      <c r="F52" s="23">
        <f>'Staffing Plan'!F39</f>
        <v>0</v>
      </c>
      <c r="G52" s="23">
        <f>'Staffing Plan'!G39</f>
        <v>0</v>
      </c>
      <c r="H52" s="23">
        <f>'Staffing Plan'!H39</f>
        <v>0</v>
      </c>
      <c r="I52" s="23">
        <f>'Staffing Plan'!I39</f>
        <v>0</v>
      </c>
      <c r="J52" s="23">
        <f>'Staffing Plan'!J39</f>
        <v>0</v>
      </c>
      <c r="K52" s="23">
        <f>'Staffing Plan'!K39</f>
        <v>0</v>
      </c>
      <c r="L52" s="23"/>
      <c r="M52" s="21"/>
      <c r="N52" s="16"/>
    </row>
    <row r="53" spans="1:14" x14ac:dyDescent="0.25">
      <c r="A53" s="6" t="s">
        <v>41</v>
      </c>
      <c r="B53" s="6">
        <v>0</v>
      </c>
      <c r="C53" s="22" t="e">
        <f>C52*$K$50</f>
        <v>#DIV/0!</v>
      </c>
      <c r="D53" s="22" t="e">
        <f t="shared" ref="D53:J53" si="9">D52*$K$50</f>
        <v>#DIV/0!</v>
      </c>
      <c r="E53" s="22" t="e">
        <f t="shared" si="9"/>
        <v>#DIV/0!</v>
      </c>
      <c r="F53" s="22" t="e">
        <f t="shared" si="9"/>
        <v>#DIV/0!</v>
      </c>
      <c r="G53" s="22" t="e">
        <f t="shared" si="9"/>
        <v>#DIV/0!</v>
      </c>
      <c r="H53" s="22" t="e">
        <f t="shared" si="9"/>
        <v>#DIV/0!</v>
      </c>
      <c r="I53" s="22" t="e">
        <f t="shared" si="9"/>
        <v>#DIV/0!</v>
      </c>
      <c r="J53" s="22" t="e">
        <f t="shared" si="9"/>
        <v>#DIV/0!</v>
      </c>
      <c r="K53" s="22" t="e">
        <f>-SUM(C53:J53)</f>
        <v>#DIV/0!</v>
      </c>
      <c r="L53" s="22" t="e">
        <f>SUM(C53:K53)</f>
        <v>#DIV/0!</v>
      </c>
      <c r="M53" s="21"/>
      <c r="N53" s="16"/>
    </row>
    <row r="54" spans="1:14" x14ac:dyDescent="0.25">
      <c r="A54" s="47" t="s">
        <v>53</v>
      </c>
      <c r="B54" s="24"/>
      <c r="C54" s="38" t="e">
        <f>C53+C50</f>
        <v>#DIV/0!</v>
      </c>
      <c r="D54" s="38" t="e">
        <f t="shared" ref="D54:K54" si="10">D53+D50</f>
        <v>#DIV/0!</v>
      </c>
      <c r="E54" s="38" t="e">
        <f t="shared" si="10"/>
        <v>#DIV/0!</v>
      </c>
      <c r="F54" s="38" t="e">
        <f t="shared" si="10"/>
        <v>#DIV/0!</v>
      </c>
      <c r="G54" s="38" t="e">
        <f t="shared" si="10"/>
        <v>#DIV/0!</v>
      </c>
      <c r="H54" s="38" t="e">
        <f t="shared" si="10"/>
        <v>#DIV/0!</v>
      </c>
      <c r="I54" s="38" t="e">
        <f t="shared" si="10"/>
        <v>#DIV/0!</v>
      </c>
      <c r="J54" s="38" t="e">
        <f t="shared" si="10"/>
        <v>#DIV/0!</v>
      </c>
      <c r="K54" s="38" t="e">
        <f t="shared" si="10"/>
        <v>#DIV/0!</v>
      </c>
      <c r="L54" s="38" t="e">
        <f>SUM(C54:K54)</f>
        <v>#DIV/0!</v>
      </c>
      <c r="M54" s="21"/>
      <c r="N54" s="16"/>
    </row>
    <row r="55" spans="1:14" x14ac:dyDescent="0.25">
      <c r="A55" s="24"/>
      <c r="B55" s="24"/>
      <c r="C55" s="38"/>
      <c r="D55" s="38"/>
      <c r="E55" s="38"/>
      <c r="F55" s="38"/>
      <c r="G55" s="38"/>
      <c r="H55" s="38"/>
      <c r="I55" s="38"/>
      <c r="J55" s="38"/>
      <c r="K55" s="38"/>
      <c r="L55" s="38"/>
      <c r="M55" s="21"/>
      <c r="N55" s="16"/>
    </row>
    <row r="56" spans="1:14" x14ac:dyDescent="0.25">
      <c r="C56" s="21"/>
      <c r="D56" s="21"/>
      <c r="E56" s="21"/>
      <c r="F56" s="21"/>
      <c r="G56" s="21"/>
      <c r="H56" s="21"/>
      <c r="I56" s="21"/>
      <c r="J56" s="21"/>
      <c r="K56" s="21"/>
      <c r="L56" s="21"/>
      <c r="M56" s="21"/>
      <c r="N56" s="16"/>
    </row>
    <row r="57" spans="1:14" x14ac:dyDescent="0.25">
      <c r="A57" t="s">
        <v>42</v>
      </c>
      <c r="C57" s="23" t="e">
        <f>C54/($L$54-$J$54)</f>
        <v>#DIV/0!</v>
      </c>
      <c r="D57" s="23" t="e">
        <f t="shared" ref="D57:I57" si="11">D54/($L$54-$J$54)</f>
        <v>#DIV/0!</v>
      </c>
      <c r="E57" s="23" t="e">
        <f t="shared" si="11"/>
        <v>#DIV/0!</v>
      </c>
      <c r="F57" s="23" t="e">
        <f t="shared" si="11"/>
        <v>#DIV/0!</v>
      </c>
      <c r="G57" s="23" t="e">
        <f t="shared" si="11"/>
        <v>#DIV/0!</v>
      </c>
      <c r="H57" s="23" t="e">
        <f t="shared" si="11"/>
        <v>#DIV/0!</v>
      </c>
      <c r="I57" s="23" t="e">
        <f t="shared" si="11"/>
        <v>#DIV/0!</v>
      </c>
      <c r="J57" s="23" t="e">
        <f>-SUM(C57:I57)</f>
        <v>#DIV/0!</v>
      </c>
      <c r="K57" s="23"/>
      <c r="L57" s="23"/>
      <c r="M57" s="21"/>
      <c r="N57" s="16"/>
    </row>
    <row r="58" spans="1:14" x14ac:dyDescent="0.25">
      <c r="A58" s="6" t="s">
        <v>43</v>
      </c>
      <c r="B58" s="6"/>
      <c r="C58" s="22" t="e">
        <f t="shared" ref="C58:H58" si="12">C57*$J$54</f>
        <v>#DIV/0!</v>
      </c>
      <c r="D58" s="22" t="e">
        <f t="shared" si="12"/>
        <v>#DIV/0!</v>
      </c>
      <c r="E58" s="22" t="e">
        <f t="shared" si="12"/>
        <v>#DIV/0!</v>
      </c>
      <c r="F58" s="22" t="e">
        <f t="shared" si="12"/>
        <v>#DIV/0!</v>
      </c>
      <c r="G58" s="22" t="e">
        <f t="shared" si="12"/>
        <v>#DIV/0!</v>
      </c>
      <c r="H58" s="22" t="e">
        <f t="shared" si="12"/>
        <v>#DIV/0!</v>
      </c>
      <c r="I58" s="22" t="e">
        <f>I57*$J$54</f>
        <v>#DIV/0!</v>
      </c>
      <c r="J58" s="22" t="e">
        <f>-SUM(C58:I58)</f>
        <v>#DIV/0!</v>
      </c>
      <c r="K58" s="22"/>
      <c r="L58" s="22"/>
      <c r="M58" s="21"/>
      <c r="N58" s="16"/>
    </row>
    <row r="59" spans="1:14" x14ac:dyDescent="0.25">
      <c r="C59" s="21"/>
      <c r="D59" s="21"/>
      <c r="E59" s="21"/>
      <c r="F59" s="21"/>
      <c r="G59" s="21"/>
      <c r="H59" s="21"/>
      <c r="I59" s="21"/>
      <c r="J59" s="21"/>
      <c r="K59" s="21"/>
      <c r="L59" s="21"/>
      <c r="M59" s="21"/>
      <c r="N59" s="16"/>
    </row>
    <row r="60" spans="1:14" x14ac:dyDescent="0.25">
      <c r="A60" s="19" t="s">
        <v>44</v>
      </c>
      <c r="B60" s="20">
        <f t="shared" ref="B60:L60" si="13">B50+B53+B58</f>
        <v>0</v>
      </c>
      <c r="C60" s="7" t="e">
        <f t="shared" si="13"/>
        <v>#DIV/0!</v>
      </c>
      <c r="D60" s="7" t="e">
        <f t="shared" si="13"/>
        <v>#DIV/0!</v>
      </c>
      <c r="E60" s="7" t="e">
        <f t="shared" si="13"/>
        <v>#DIV/0!</v>
      </c>
      <c r="F60" s="7" t="e">
        <f t="shared" si="13"/>
        <v>#DIV/0!</v>
      </c>
      <c r="G60" s="7" t="e">
        <f t="shared" si="13"/>
        <v>#DIV/0!</v>
      </c>
      <c r="H60" s="7" t="e">
        <f t="shared" si="13"/>
        <v>#DIV/0!</v>
      </c>
      <c r="I60" s="7" t="e">
        <f t="shared" si="13"/>
        <v>#DIV/0!</v>
      </c>
      <c r="J60" s="7" t="e">
        <f t="shared" si="13"/>
        <v>#DIV/0!</v>
      </c>
      <c r="K60" s="7" t="e">
        <f t="shared" si="13"/>
        <v>#DIV/0!</v>
      </c>
      <c r="L60" s="7" t="e">
        <f t="shared" si="13"/>
        <v>#DIV/0!</v>
      </c>
      <c r="M60" s="21"/>
      <c r="N60" s="16"/>
    </row>
    <row r="61" spans="1:14" x14ac:dyDescent="0.25">
      <c r="C61" s="21"/>
      <c r="D61" s="21"/>
      <c r="E61" s="21"/>
      <c r="F61" s="21"/>
      <c r="G61" s="21"/>
      <c r="H61" s="21"/>
      <c r="I61" s="21"/>
      <c r="J61" s="21"/>
      <c r="K61" s="21"/>
      <c r="L61" s="21"/>
      <c r="M61" s="21"/>
      <c r="N61" s="16"/>
    </row>
    <row r="62" spans="1:14" x14ac:dyDescent="0.25">
      <c r="A62" s="1" t="s">
        <v>45</v>
      </c>
      <c r="B62" s="8">
        <f t="shared" ref="B62:L62" si="14">B19-B60</f>
        <v>0</v>
      </c>
      <c r="C62" s="8" t="e">
        <f t="shared" si="14"/>
        <v>#DIV/0!</v>
      </c>
      <c r="D62" s="8" t="e">
        <f t="shared" si="14"/>
        <v>#DIV/0!</v>
      </c>
      <c r="E62" s="8" t="e">
        <f t="shared" si="14"/>
        <v>#DIV/0!</v>
      </c>
      <c r="F62" s="8" t="e">
        <f t="shared" si="14"/>
        <v>#DIV/0!</v>
      </c>
      <c r="G62" s="8" t="e">
        <f t="shared" si="14"/>
        <v>#DIV/0!</v>
      </c>
      <c r="H62" s="8" t="e">
        <f t="shared" si="14"/>
        <v>#DIV/0!</v>
      </c>
      <c r="I62" s="8" t="e">
        <f t="shared" si="14"/>
        <v>#DIV/0!</v>
      </c>
      <c r="J62" s="8" t="e">
        <f t="shared" si="14"/>
        <v>#DIV/0!</v>
      </c>
      <c r="K62" s="8" t="e">
        <f t="shared" si="14"/>
        <v>#DIV/0!</v>
      </c>
      <c r="L62" s="8" t="e">
        <f t="shared" si="14"/>
        <v>#DIV/0!</v>
      </c>
      <c r="M62" s="21"/>
      <c r="N62" s="16"/>
    </row>
    <row r="63" spans="1:14" x14ac:dyDescent="0.25">
      <c r="C63" s="21"/>
      <c r="D63" s="21"/>
      <c r="E63" s="21"/>
      <c r="F63" s="21"/>
      <c r="G63" s="21"/>
      <c r="H63" s="21"/>
      <c r="I63" s="21"/>
      <c r="J63" s="21"/>
      <c r="K63" s="21"/>
      <c r="L63" s="21"/>
      <c r="M63" s="21"/>
      <c r="N63" s="16"/>
    </row>
    <row r="64" spans="1:14" x14ac:dyDescent="0.25">
      <c r="C64" s="21"/>
      <c r="D64" s="21"/>
      <c r="E64" s="21"/>
      <c r="F64" s="21"/>
      <c r="G64" s="21"/>
      <c r="H64" s="21"/>
      <c r="I64" s="21"/>
      <c r="J64" s="21"/>
      <c r="K64" s="21"/>
      <c r="L64" s="21"/>
      <c r="M64" s="21"/>
      <c r="N64" s="16"/>
    </row>
    <row r="65" spans="3:14" x14ac:dyDescent="0.25">
      <c r="C65" s="21"/>
      <c r="D65" s="21"/>
      <c r="E65" s="21"/>
      <c r="F65" s="21"/>
      <c r="G65" s="21"/>
      <c r="H65" s="21"/>
      <c r="I65" s="21"/>
      <c r="J65" s="21"/>
      <c r="K65" s="21"/>
      <c r="L65" s="21"/>
      <c r="M65" s="21"/>
      <c r="N65" s="16"/>
    </row>
    <row r="66" spans="3:14" x14ac:dyDescent="0.25">
      <c r="C66" s="21"/>
      <c r="D66" s="21"/>
      <c r="E66" s="21"/>
      <c r="F66" s="21"/>
      <c r="G66" s="21"/>
      <c r="H66" s="21"/>
      <c r="I66" s="21"/>
      <c r="J66" s="21"/>
      <c r="K66" s="21"/>
      <c r="L66" s="21"/>
      <c r="M66" s="21"/>
      <c r="N66" s="16"/>
    </row>
    <row r="67" spans="3:14" x14ac:dyDescent="0.25">
      <c r="C67" s="21"/>
      <c r="D67" s="21"/>
      <c r="E67" s="21"/>
      <c r="F67" s="21"/>
      <c r="G67" s="21"/>
      <c r="H67" s="21"/>
      <c r="I67" s="21"/>
      <c r="J67" s="21"/>
      <c r="K67" s="21"/>
      <c r="L67" s="21"/>
      <c r="M67" s="21"/>
      <c r="N67" s="16"/>
    </row>
    <row r="68" spans="3:14" x14ac:dyDescent="0.25">
      <c r="C68" s="21"/>
      <c r="D68" s="21"/>
      <c r="E68" s="21"/>
      <c r="F68" s="21"/>
      <c r="G68" s="21"/>
      <c r="H68" s="21"/>
      <c r="I68" s="21"/>
      <c r="J68" s="21"/>
      <c r="K68" s="21"/>
      <c r="L68" s="21"/>
      <c r="M68" s="21"/>
      <c r="N68" s="16"/>
    </row>
    <row r="69" spans="3:14" x14ac:dyDescent="0.25">
      <c r="C69" s="21"/>
      <c r="D69" s="21"/>
      <c r="E69" s="21"/>
      <c r="F69" s="21"/>
      <c r="G69" s="21"/>
      <c r="H69" s="21"/>
      <c r="I69" s="21"/>
      <c r="J69" s="21"/>
      <c r="K69" s="21"/>
      <c r="L69" s="21"/>
      <c r="M69" s="21"/>
      <c r="N69" s="16"/>
    </row>
    <row r="70" spans="3:14" x14ac:dyDescent="0.25">
      <c r="C70" s="21"/>
      <c r="D70" s="21"/>
      <c r="E70" s="21"/>
      <c r="F70" s="21"/>
      <c r="G70" s="21"/>
      <c r="H70" s="21"/>
      <c r="I70" s="21"/>
      <c r="J70" s="21"/>
      <c r="K70" s="21"/>
      <c r="L70" s="21"/>
      <c r="M70" s="21"/>
      <c r="N70" s="16"/>
    </row>
    <row r="71" spans="3:14" x14ac:dyDescent="0.25">
      <c r="C71" s="21"/>
      <c r="D71" s="21"/>
      <c r="E71" s="21"/>
      <c r="F71" s="21"/>
      <c r="G71" s="21"/>
      <c r="H71" s="21"/>
      <c r="I71" s="21"/>
      <c r="J71" s="21"/>
      <c r="K71" s="21"/>
      <c r="L71" s="21"/>
      <c r="M71" s="21"/>
      <c r="N71" s="16"/>
    </row>
    <row r="72" spans="3:14" x14ac:dyDescent="0.25">
      <c r="C72" s="21"/>
      <c r="D72" s="21"/>
      <c r="E72" s="21"/>
      <c r="F72" s="21"/>
      <c r="G72" s="21"/>
      <c r="H72" s="21"/>
      <c r="I72" s="21"/>
      <c r="J72" s="21"/>
      <c r="K72" s="21"/>
      <c r="L72" s="21"/>
      <c r="M72" s="21"/>
      <c r="N72" s="16"/>
    </row>
    <row r="73" spans="3:14" x14ac:dyDescent="0.25">
      <c r="C73" s="21"/>
      <c r="D73" s="21"/>
      <c r="E73" s="21"/>
      <c r="F73" s="21"/>
      <c r="G73" s="21"/>
      <c r="H73" s="21"/>
      <c r="I73" s="21"/>
      <c r="J73" s="21"/>
      <c r="K73" s="21"/>
      <c r="L73" s="21"/>
      <c r="M73" s="21"/>
      <c r="N73" s="16"/>
    </row>
    <row r="74" spans="3:14" x14ac:dyDescent="0.25">
      <c r="C74" s="21"/>
      <c r="D74" s="21"/>
      <c r="E74" s="21"/>
      <c r="F74" s="21"/>
      <c r="G74" s="21"/>
      <c r="H74" s="21"/>
      <c r="I74" s="21"/>
      <c r="J74" s="21"/>
      <c r="K74" s="21"/>
      <c r="L74" s="21"/>
      <c r="M74" s="21"/>
      <c r="N74" s="16"/>
    </row>
    <row r="75" spans="3:14" x14ac:dyDescent="0.25">
      <c r="C75" s="21"/>
      <c r="D75" s="21"/>
      <c r="E75" s="21"/>
      <c r="F75" s="21"/>
      <c r="G75" s="21"/>
      <c r="H75" s="21"/>
      <c r="I75" s="21"/>
      <c r="J75" s="21"/>
      <c r="K75" s="21"/>
      <c r="L75" s="21"/>
      <c r="M75" s="21"/>
      <c r="N75" s="16"/>
    </row>
    <row r="76" spans="3:14" x14ac:dyDescent="0.25">
      <c r="C76" s="21"/>
      <c r="D76" s="21"/>
      <c r="E76" s="21"/>
      <c r="F76" s="21"/>
      <c r="G76" s="21"/>
      <c r="H76" s="21"/>
      <c r="I76" s="21"/>
      <c r="J76" s="21"/>
      <c r="K76" s="21"/>
      <c r="L76" s="21"/>
      <c r="M76" s="21"/>
      <c r="N76" s="16"/>
    </row>
  </sheetData>
  <mergeCells count="2">
    <mergeCell ref="G6:I6"/>
    <mergeCell ref="C6:F6"/>
  </mergeCells>
  <phoneticPr fontId="5" type="noConversion"/>
  <pageMargins left="0.75" right="0.75" top="1" bottom="1" header="0.5" footer="0.5"/>
  <pageSetup scale="82" orientation="landscape" horizontalDpi="1200" verticalDpi="1200" r:id="rId1"/>
  <headerFooter alignWithMargins="0"/>
  <rowBreaks count="1" manualBreakCount="1">
    <brk id="40" max="12" man="1"/>
  </rowBreaks>
  <ignoredErrors>
    <ignoredError sqref="L56:L61 L10:L16 L18 L20:L22 L24:L26 L29:L48 L49" formulaRange="1"/>
    <ignoredError sqref="C23 D23:L23 C54 N50 E50:K50 E53:L53 O50:O54 E51:K52 C50:C53 D50:D54 N51:N54 M50:M54 E54:L54" evalError="1"/>
    <ignoredError sqref="L50:L52" evalError="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O90"/>
  <sheetViews>
    <sheetView zoomScaleNormal="100" workbookViewId="0">
      <pane xSplit="2" ySplit="4" topLeftCell="C5" activePane="bottomRight" state="frozen"/>
      <selection pane="topRight" activeCell="C1" sqref="C1"/>
      <selection pane="bottomLeft" activeCell="A7" sqref="A7"/>
      <selection pane="bottomRight" activeCell="F28" sqref="F28"/>
    </sheetView>
  </sheetViews>
  <sheetFormatPr defaultRowHeight="13.2" x14ac:dyDescent="0.25"/>
  <cols>
    <col min="1" max="1" width="29.33203125" customWidth="1"/>
    <col min="2" max="2" width="9.88671875" customWidth="1"/>
    <col min="3" max="3" width="11.6640625" customWidth="1"/>
    <col min="4" max="4" width="10.44140625" bestFit="1" customWidth="1"/>
    <col min="5" max="5" width="12.44140625" bestFit="1" customWidth="1"/>
    <col min="6" max="6" width="10.6640625" customWidth="1"/>
    <col min="7" max="7" width="12.88671875" customWidth="1"/>
    <col min="8" max="8" width="12.5546875" customWidth="1"/>
    <col min="10" max="10" width="8.6640625" customWidth="1"/>
    <col min="11" max="11" width="8.33203125" bestFit="1" customWidth="1"/>
    <col min="13" max="13" width="2.6640625" customWidth="1"/>
    <col min="14" max="14" width="9.109375" style="9"/>
  </cols>
  <sheetData>
    <row r="1" spans="1:14" x14ac:dyDescent="0.25">
      <c r="A1" s="1" t="s">
        <v>59</v>
      </c>
      <c r="B1" s="1"/>
    </row>
    <row r="2" spans="1:14" x14ac:dyDescent="0.25">
      <c r="A2" s="48" t="s">
        <v>46</v>
      </c>
      <c r="B2" s="1"/>
    </row>
    <row r="3" spans="1:14" x14ac:dyDescent="0.25">
      <c r="A3" s="1" t="s">
        <v>47</v>
      </c>
      <c r="B3" s="1"/>
    </row>
    <row r="4" spans="1:14" x14ac:dyDescent="0.25">
      <c r="C4" s="52" t="s">
        <v>10</v>
      </c>
      <c r="D4" s="52"/>
      <c r="E4" s="52"/>
      <c r="F4" s="52"/>
      <c r="G4" s="51" t="s">
        <v>9</v>
      </c>
      <c r="H4" s="51"/>
      <c r="I4" s="51"/>
      <c r="J4" s="17"/>
      <c r="K4" s="11"/>
      <c r="L4" s="11"/>
    </row>
    <row r="5" spans="1:14" ht="42.75" customHeight="1" x14ac:dyDescent="0.25">
      <c r="A5" s="2" t="s">
        <v>48</v>
      </c>
      <c r="B5" s="4" t="s">
        <v>49</v>
      </c>
      <c r="C5" s="12" t="s">
        <v>57</v>
      </c>
      <c r="D5" s="12" t="s">
        <v>57</v>
      </c>
      <c r="E5" s="12"/>
      <c r="F5" s="12"/>
      <c r="G5" s="12"/>
      <c r="H5" s="12"/>
      <c r="I5" s="12"/>
      <c r="J5" s="12" t="s">
        <v>11</v>
      </c>
      <c r="K5" s="12" t="s">
        <v>39</v>
      </c>
      <c r="L5" s="13" t="s">
        <v>1</v>
      </c>
      <c r="N5" s="14" t="s">
        <v>14</v>
      </c>
    </row>
    <row r="7" spans="1:14" x14ac:dyDescent="0.25">
      <c r="A7" s="15" t="s">
        <v>50</v>
      </c>
      <c r="B7" s="34">
        <v>1</v>
      </c>
      <c r="C7" s="18"/>
      <c r="D7" s="18"/>
      <c r="E7" s="18"/>
      <c r="F7" s="18"/>
      <c r="G7" s="18"/>
      <c r="H7" s="18"/>
      <c r="I7" s="18"/>
      <c r="J7" s="18"/>
      <c r="K7" s="18"/>
      <c r="L7" s="5">
        <f>SUM(C7:K7)</f>
        <v>0</v>
      </c>
      <c r="N7" s="49">
        <f>B7-L7</f>
        <v>1</v>
      </c>
    </row>
    <row r="8" spans="1:14" x14ac:dyDescent="0.25">
      <c r="A8" t="s">
        <v>60</v>
      </c>
      <c r="B8" s="34">
        <v>1</v>
      </c>
      <c r="C8" s="18"/>
      <c r="D8" s="18"/>
      <c r="E8" s="18"/>
      <c r="F8" s="18"/>
      <c r="G8" s="18"/>
      <c r="H8" s="18"/>
      <c r="I8" s="18"/>
      <c r="J8" s="18"/>
      <c r="K8" s="18"/>
      <c r="L8" s="5">
        <f t="shared" ref="L8:L9" si="0">SUM(C8:K8)</f>
        <v>0</v>
      </c>
      <c r="N8" s="49">
        <f t="shared" ref="N8:N9" si="1">B8-L8</f>
        <v>1</v>
      </c>
    </row>
    <row r="9" spans="1:14" x14ac:dyDescent="0.25">
      <c r="A9" t="s">
        <v>65</v>
      </c>
      <c r="B9" s="34">
        <v>0.5</v>
      </c>
      <c r="C9" s="18"/>
      <c r="D9" s="18"/>
      <c r="E9" s="18"/>
      <c r="F9" s="18"/>
      <c r="G9" s="18"/>
      <c r="H9" s="18"/>
      <c r="I9" s="18"/>
      <c r="J9" s="18"/>
      <c r="K9" s="18"/>
      <c r="L9" s="5">
        <f t="shared" si="0"/>
        <v>0</v>
      </c>
      <c r="N9" s="49">
        <f t="shared" si="1"/>
        <v>0.5</v>
      </c>
    </row>
    <row r="10" spans="1:14" x14ac:dyDescent="0.25">
      <c r="A10" t="s">
        <v>61</v>
      </c>
      <c r="B10" s="34">
        <v>0.25</v>
      </c>
      <c r="C10" s="18"/>
      <c r="D10" s="18"/>
      <c r="E10" s="18"/>
      <c r="F10" s="18"/>
      <c r="G10" s="18"/>
      <c r="H10" s="18"/>
      <c r="I10" s="18"/>
      <c r="J10" s="18"/>
      <c r="K10" s="18"/>
      <c r="L10" s="5">
        <f t="shared" ref="L10:L31" si="2">SUM(C10:K10)</f>
        <v>0</v>
      </c>
      <c r="N10" s="49">
        <f t="shared" ref="N10:N31" si="3">B10-L10</f>
        <v>0.25</v>
      </c>
    </row>
    <row r="11" spans="1:14" x14ac:dyDescent="0.25">
      <c r="A11" t="s">
        <v>62</v>
      </c>
      <c r="B11" s="34">
        <v>-2.2204460492503101E-16</v>
      </c>
      <c r="C11" s="18"/>
      <c r="D11" s="18"/>
      <c r="E11" s="18"/>
      <c r="F11" s="18"/>
      <c r="G11" s="18"/>
      <c r="H11" s="18"/>
      <c r="I11" s="18"/>
      <c r="J11" s="18"/>
      <c r="K11" s="18"/>
      <c r="L11" s="5">
        <f t="shared" si="2"/>
        <v>0</v>
      </c>
      <c r="N11" s="49">
        <f t="shared" si="3"/>
        <v>-2.2204460492503101E-16</v>
      </c>
    </row>
    <row r="12" spans="1:14" x14ac:dyDescent="0.25">
      <c r="A12" t="s">
        <v>63</v>
      </c>
      <c r="B12" s="34">
        <v>0</v>
      </c>
      <c r="C12" s="18"/>
      <c r="D12" s="18"/>
      <c r="E12" s="18"/>
      <c r="F12" s="18"/>
      <c r="G12" s="18"/>
      <c r="H12" s="18"/>
      <c r="I12" s="18"/>
      <c r="J12" s="18"/>
      <c r="K12" s="18"/>
      <c r="L12" s="5">
        <f t="shared" si="2"/>
        <v>0</v>
      </c>
      <c r="N12" s="49">
        <f t="shared" si="3"/>
        <v>0</v>
      </c>
    </row>
    <row r="13" spans="1:14" x14ac:dyDescent="0.25">
      <c r="A13" t="s">
        <v>64</v>
      </c>
      <c r="B13" s="34">
        <v>0</v>
      </c>
      <c r="C13" s="18"/>
      <c r="D13" s="18"/>
      <c r="E13" s="18"/>
      <c r="F13" s="18"/>
      <c r="G13" s="18"/>
      <c r="H13" s="18"/>
      <c r="I13" s="18"/>
      <c r="J13" s="18"/>
      <c r="K13" s="18"/>
      <c r="L13" s="5">
        <f t="shared" si="2"/>
        <v>0</v>
      </c>
      <c r="N13" s="49">
        <f t="shared" si="3"/>
        <v>0</v>
      </c>
    </row>
    <row r="14" spans="1:14" x14ac:dyDescent="0.25">
      <c r="A14" t="s">
        <v>66</v>
      </c>
      <c r="B14" s="34">
        <v>0</v>
      </c>
      <c r="C14" s="18"/>
      <c r="D14" s="18"/>
      <c r="E14" s="18"/>
      <c r="F14" s="18"/>
      <c r="G14" s="18"/>
      <c r="H14" s="18"/>
      <c r="I14" s="18"/>
      <c r="J14" s="18"/>
      <c r="K14" s="18"/>
      <c r="L14" s="5">
        <f t="shared" si="2"/>
        <v>0</v>
      </c>
      <c r="N14" s="49">
        <f t="shared" si="3"/>
        <v>0</v>
      </c>
    </row>
    <row r="15" spans="1:14" x14ac:dyDescent="0.25">
      <c r="A15" t="s">
        <v>67</v>
      </c>
      <c r="B15" s="34">
        <v>0</v>
      </c>
      <c r="C15" s="18"/>
      <c r="D15" s="18"/>
      <c r="E15" s="18"/>
      <c r="F15" s="18"/>
      <c r="G15" s="18"/>
      <c r="H15" s="18"/>
      <c r="I15" s="18"/>
      <c r="J15" s="18"/>
      <c r="K15" s="18"/>
      <c r="L15" s="5">
        <f t="shared" si="2"/>
        <v>0</v>
      </c>
      <c r="N15" s="49">
        <f t="shared" si="3"/>
        <v>0</v>
      </c>
    </row>
    <row r="16" spans="1:14" x14ac:dyDescent="0.25">
      <c r="A16" t="s">
        <v>68</v>
      </c>
      <c r="B16" s="34">
        <v>0</v>
      </c>
      <c r="C16" s="18"/>
      <c r="D16" s="18"/>
      <c r="E16" s="18"/>
      <c r="F16" s="18"/>
      <c r="G16" s="18"/>
      <c r="H16" s="18"/>
      <c r="I16" s="18"/>
      <c r="J16" s="18"/>
      <c r="K16" s="18"/>
      <c r="L16" s="5">
        <f t="shared" si="2"/>
        <v>0</v>
      </c>
      <c r="N16" s="49">
        <f t="shared" si="3"/>
        <v>0</v>
      </c>
    </row>
    <row r="17" spans="1:14" x14ac:dyDescent="0.25">
      <c r="A17" t="s">
        <v>69</v>
      </c>
      <c r="B17" s="34">
        <v>0</v>
      </c>
      <c r="C17" s="18"/>
      <c r="D17" s="18"/>
      <c r="E17" s="18"/>
      <c r="F17" s="18"/>
      <c r="G17" s="18"/>
      <c r="H17" s="18"/>
      <c r="I17" s="18"/>
      <c r="J17" s="18"/>
      <c r="K17" s="18"/>
      <c r="L17" s="5">
        <f t="shared" si="2"/>
        <v>0</v>
      </c>
      <c r="N17" s="49">
        <f t="shared" si="3"/>
        <v>0</v>
      </c>
    </row>
    <row r="18" spans="1:14" x14ac:dyDescent="0.25">
      <c r="A18" t="s">
        <v>70</v>
      </c>
      <c r="B18" s="34">
        <v>0</v>
      </c>
      <c r="C18" s="18"/>
      <c r="D18" s="18"/>
      <c r="E18" s="18"/>
      <c r="F18" s="18"/>
      <c r="G18" s="18"/>
      <c r="H18" s="18"/>
      <c r="I18" s="18"/>
      <c r="J18" s="18"/>
      <c r="K18" s="18"/>
      <c r="L18" s="5">
        <f t="shared" si="2"/>
        <v>0</v>
      </c>
      <c r="N18" s="49">
        <f t="shared" si="3"/>
        <v>0</v>
      </c>
    </row>
    <row r="19" spans="1:14" x14ac:dyDescent="0.25">
      <c r="A19" t="s">
        <v>71</v>
      </c>
      <c r="B19" s="34">
        <v>0</v>
      </c>
      <c r="C19" s="18"/>
      <c r="D19" s="18"/>
      <c r="E19" s="18"/>
      <c r="F19" s="18"/>
      <c r="G19" s="18"/>
      <c r="H19" s="18"/>
      <c r="I19" s="18"/>
      <c r="J19" s="18"/>
      <c r="K19" s="18"/>
      <c r="L19" s="5">
        <f t="shared" si="2"/>
        <v>0</v>
      </c>
      <c r="N19" s="49">
        <f t="shared" si="3"/>
        <v>0</v>
      </c>
    </row>
    <row r="20" spans="1:14" x14ac:dyDescent="0.25">
      <c r="A20" t="s">
        <v>72</v>
      </c>
      <c r="B20" s="34">
        <v>0</v>
      </c>
      <c r="C20" s="18"/>
      <c r="D20" s="18"/>
      <c r="E20" s="18"/>
      <c r="F20" s="18"/>
      <c r="G20" s="18"/>
      <c r="H20" s="18"/>
      <c r="I20" s="18"/>
      <c r="J20" s="18"/>
      <c r="K20" s="18"/>
      <c r="L20" s="5">
        <f t="shared" si="2"/>
        <v>0</v>
      </c>
      <c r="N20" s="49">
        <f t="shared" si="3"/>
        <v>0</v>
      </c>
    </row>
    <row r="21" spans="1:14" x14ac:dyDescent="0.25">
      <c r="A21" t="s">
        <v>73</v>
      </c>
      <c r="B21" s="34">
        <v>0</v>
      </c>
      <c r="C21" s="18"/>
      <c r="D21" s="18"/>
      <c r="E21" s="18"/>
      <c r="F21" s="18"/>
      <c r="G21" s="18"/>
      <c r="H21" s="18"/>
      <c r="I21" s="18"/>
      <c r="J21" s="18"/>
      <c r="K21" s="18"/>
      <c r="L21" s="5">
        <f t="shared" si="2"/>
        <v>0</v>
      </c>
      <c r="N21" s="49">
        <f t="shared" si="3"/>
        <v>0</v>
      </c>
    </row>
    <row r="22" spans="1:14" x14ac:dyDescent="0.25">
      <c r="A22" t="s">
        <v>74</v>
      </c>
      <c r="B22" s="34">
        <v>0</v>
      </c>
      <c r="C22" s="18"/>
      <c r="D22" s="18"/>
      <c r="E22" s="18"/>
      <c r="F22" s="18"/>
      <c r="G22" s="18"/>
      <c r="H22" s="18"/>
      <c r="I22" s="18"/>
      <c r="J22" s="18"/>
      <c r="K22" s="18"/>
      <c r="L22" s="5">
        <f t="shared" si="2"/>
        <v>0</v>
      </c>
      <c r="N22" s="49">
        <f t="shared" si="3"/>
        <v>0</v>
      </c>
    </row>
    <row r="23" spans="1:14" x14ac:dyDescent="0.25">
      <c r="A23" t="s">
        <v>75</v>
      </c>
      <c r="B23" s="34">
        <v>0</v>
      </c>
      <c r="C23" s="18"/>
      <c r="D23" s="18"/>
      <c r="E23" s="18"/>
      <c r="F23" s="18"/>
      <c r="G23" s="18"/>
      <c r="H23" s="18"/>
      <c r="I23" s="18"/>
      <c r="J23" s="18"/>
      <c r="K23" s="18"/>
      <c r="L23" s="5">
        <f t="shared" si="2"/>
        <v>0</v>
      </c>
      <c r="N23" s="49">
        <f t="shared" si="3"/>
        <v>0</v>
      </c>
    </row>
    <row r="24" spans="1:14" x14ac:dyDescent="0.25">
      <c r="A24" t="s">
        <v>76</v>
      </c>
      <c r="B24" s="34">
        <v>0</v>
      </c>
      <c r="C24" s="18"/>
      <c r="D24" s="18"/>
      <c r="E24" s="18"/>
      <c r="F24" s="18"/>
      <c r="G24" s="18"/>
      <c r="H24" s="18"/>
      <c r="I24" s="18"/>
      <c r="J24" s="18"/>
      <c r="K24" s="18"/>
      <c r="L24" s="5">
        <f t="shared" si="2"/>
        <v>0</v>
      </c>
      <c r="N24" s="49">
        <f t="shared" si="3"/>
        <v>0</v>
      </c>
    </row>
    <row r="25" spans="1:14" x14ac:dyDescent="0.25">
      <c r="A25" t="s">
        <v>77</v>
      </c>
      <c r="B25" s="34">
        <v>0</v>
      </c>
      <c r="C25" s="18"/>
      <c r="D25" s="18"/>
      <c r="E25" s="18"/>
      <c r="F25" s="18"/>
      <c r="G25" s="18"/>
      <c r="H25" s="18"/>
      <c r="I25" s="18"/>
      <c r="J25" s="18"/>
      <c r="K25" s="18"/>
      <c r="L25" s="5">
        <f t="shared" si="2"/>
        <v>0</v>
      </c>
      <c r="N25" s="49">
        <f t="shared" si="3"/>
        <v>0</v>
      </c>
    </row>
    <row r="26" spans="1:14" x14ac:dyDescent="0.25">
      <c r="A26" t="s">
        <v>78</v>
      </c>
      <c r="B26" s="34">
        <v>0</v>
      </c>
      <c r="C26" s="18"/>
      <c r="D26" s="18"/>
      <c r="E26" s="18"/>
      <c r="F26" s="18"/>
      <c r="G26" s="18"/>
      <c r="H26" s="18"/>
      <c r="I26" s="18"/>
      <c r="J26" s="18"/>
      <c r="K26" s="18"/>
      <c r="L26" s="5">
        <f t="shared" si="2"/>
        <v>0</v>
      </c>
      <c r="N26" s="49">
        <f t="shared" si="3"/>
        <v>0</v>
      </c>
    </row>
    <row r="27" spans="1:14" x14ac:dyDescent="0.25">
      <c r="A27" t="s">
        <v>79</v>
      </c>
      <c r="B27" s="34">
        <v>0</v>
      </c>
      <c r="C27" s="18"/>
      <c r="D27" s="18"/>
      <c r="E27" s="18"/>
      <c r="F27" s="18"/>
      <c r="G27" s="18"/>
      <c r="H27" s="18"/>
      <c r="I27" s="18"/>
      <c r="J27" s="18"/>
      <c r="K27" s="18"/>
      <c r="L27" s="5">
        <f t="shared" si="2"/>
        <v>0</v>
      </c>
      <c r="N27" s="49">
        <f t="shared" si="3"/>
        <v>0</v>
      </c>
    </row>
    <row r="28" spans="1:14" x14ac:dyDescent="0.25">
      <c r="A28" t="s">
        <v>80</v>
      </c>
      <c r="B28" s="34">
        <v>0</v>
      </c>
      <c r="C28" s="18"/>
      <c r="D28" s="18"/>
      <c r="E28" s="18"/>
      <c r="F28" s="18"/>
      <c r="G28" s="18"/>
      <c r="H28" s="18"/>
      <c r="I28" s="18"/>
      <c r="J28" s="18"/>
      <c r="K28" s="18"/>
      <c r="L28" s="5">
        <f t="shared" si="2"/>
        <v>0</v>
      </c>
      <c r="N28" s="49">
        <f t="shared" si="3"/>
        <v>0</v>
      </c>
    </row>
    <row r="29" spans="1:14" x14ac:dyDescent="0.25">
      <c r="A29" t="s">
        <v>81</v>
      </c>
      <c r="B29" s="34">
        <v>0</v>
      </c>
      <c r="C29" s="18"/>
      <c r="D29" s="18"/>
      <c r="E29" s="18"/>
      <c r="F29" s="18"/>
      <c r="G29" s="18"/>
      <c r="H29" s="18"/>
      <c r="I29" s="18"/>
      <c r="J29" s="18"/>
      <c r="K29" s="18"/>
      <c r="L29" s="5">
        <f t="shared" si="2"/>
        <v>0</v>
      </c>
      <c r="N29" s="49">
        <f t="shared" si="3"/>
        <v>0</v>
      </c>
    </row>
    <row r="30" spans="1:14" x14ac:dyDescent="0.25">
      <c r="A30" t="s">
        <v>82</v>
      </c>
      <c r="B30" s="34">
        <v>0</v>
      </c>
      <c r="C30" s="18"/>
      <c r="D30" s="18"/>
      <c r="E30" s="18"/>
      <c r="F30" s="18"/>
      <c r="G30" s="18"/>
      <c r="H30" s="18"/>
      <c r="I30" s="18"/>
      <c r="J30" s="18"/>
      <c r="K30" s="18"/>
      <c r="L30" s="5">
        <f t="shared" si="2"/>
        <v>0</v>
      </c>
      <c r="N30" s="49">
        <f t="shared" si="3"/>
        <v>0</v>
      </c>
    </row>
    <row r="31" spans="1:14" x14ac:dyDescent="0.25">
      <c r="A31" t="s">
        <v>83</v>
      </c>
      <c r="B31" s="34">
        <v>0</v>
      </c>
      <c r="C31" s="18"/>
      <c r="D31" s="18"/>
      <c r="E31" s="18"/>
      <c r="F31" s="18"/>
      <c r="G31" s="18"/>
      <c r="H31" s="18"/>
      <c r="I31" s="18"/>
      <c r="J31" s="18"/>
      <c r="K31" s="18"/>
      <c r="L31" s="5">
        <f t="shared" si="2"/>
        <v>0</v>
      </c>
      <c r="N31" s="49">
        <f t="shared" si="3"/>
        <v>0</v>
      </c>
    </row>
    <row r="32" spans="1:14" x14ac:dyDescent="0.25">
      <c r="B32" s="5"/>
      <c r="C32" s="5"/>
      <c r="D32" s="5"/>
      <c r="E32" s="5"/>
      <c r="F32" s="5"/>
      <c r="G32" s="5"/>
      <c r="H32" s="5"/>
      <c r="I32" s="5"/>
      <c r="J32" s="5"/>
      <c r="K32" s="5"/>
      <c r="L32" s="5"/>
      <c r="N32" s="10"/>
    </row>
    <row r="33" spans="1:15" x14ac:dyDescent="0.25">
      <c r="A33" s="6"/>
      <c r="B33" s="7"/>
      <c r="C33" s="7"/>
      <c r="D33" s="7"/>
      <c r="E33" s="7"/>
      <c r="F33" s="7"/>
      <c r="G33" s="7"/>
      <c r="H33" s="7"/>
      <c r="I33" s="7"/>
      <c r="J33" s="7"/>
      <c r="K33" s="7"/>
      <c r="L33" s="7"/>
      <c r="M33" s="24"/>
      <c r="N33" s="26"/>
      <c r="O33" s="24"/>
    </row>
    <row r="34" spans="1:15" x14ac:dyDescent="0.25">
      <c r="A34" s="35" t="s">
        <v>1</v>
      </c>
      <c r="B34" s="36">
        <f>SUM(B7:B33)</f>
        <v>2.75</v>
      </c>
      <c r="C34" s="36">
        <f t="shared" ref="C34:L34" si="4">SUM(C7:C33)</f>
        <v>0</v>
      </c>
      <c r="D34" s="36">
        <f t="shared" si="4"/>
        <v>0</v>
      </c>
      <c r="E34" s="36">
        <f t="shared" si="4"/>
        <v>0</v>
      </c>
      <c r="F34" s="36">
        <f t="shared" si="4"/>
        <v>0</v>
      </c>
      <c r="G34" s="36">
        <f t="shared" si="4"/>
        <v>0</v>
      </c>
      <c r="H34" s="36">
        <f t="shared" si="4"/>
        <v>0</v>
      </c>
      <c r="I34" s="36">
        <f t="shared" si="4"/>
        <v>0</v>
      </c>
      <c r="J34" s="36">
        <f t="shared" si="4"/>
        <v>0</v>
      </c>
      <c r="K34" s="36">
        <f t="shared" si="4"/>
        <v>0</v>
      </c>
      <c r="L34" s="36">
        <f t="shared" si="4"/>
        <v>0</v>
      </c>
      <c r="M34" s="24"/>
      <c r="N34" s="10">
        <f t="shared" ref="N34" si="5">B34-L34</f>
        <v>2.75</v>
      </c>
      <c r="O34" s="24"/>
    </row>
    <row r="35" spans="1:15" x14ac:dyDescent="0.25">
      <c r="A35" s="27"/>
      <c r="B35" s="25"/>
      <c r="C35" s="25"/>
      <c r="D35" s="25"/>
      <c r="E35" s="25"/>
      <c r="F35" s="25"/>
      <c r="G35" s="25"/>
      <c r="H35" s="25"/>
      <c r="I35" s="25"/>
      <c r="J35" s="25"/>
      <c r="K35" s="25"/>
      <c r="L35" s="25"/>
      <c r="M35" s="24"/>
      <c r="N35" s="26"/>
      <c r="O35" s="24"/>
    </row>
    <row r="36" spans="1:15" x14ac:dyDescent="0.25">
      <c r="A36" s="24"/>
      <c r="B36" s="24"/>
      <c r="C36" s="24"/>
      <c r="D36" s="24"/>
      <c r="E36" s="24"/>
      <c r="F36" s="24"/>
      <c r="G36" s="24"/>
      <c r="H36" s="24"/>
      <c r="I36" s="24"/>
      <c r="J36" s="24"/>
      <c r="K36" s="24"/>
      <c r="L36" s="24"/>
      <c r="M36" s="24"/>
      <c r="N36" s="28"/>
      <c r="O36" s="24"/>
    </row>
    <row r="37" spans="1:15" x14ac:dyDescent="0.25">
      <c r="A37" s="29"/>
      <c r="B37" s="24"/>
      <c r="C37" s="24"/>
      <c r="E37" s="24"/>
      <c r="F37" s="24"/>
      <c r="G37" s="24"/>
      <c r="H37" s="24"/>
      <c r="I37" s="24"/>
      <c r="J37" s="24"/>
      <c r="K37" s="24"/>
      <c r="L37" s="24"/>
      <c r="M37" s="24"/>
      <c r="N37" s="28"/>
      <c r="O37" s="24"/>
    </row>
    <row r="38" spans="1:15" x14ac:dyDescent="0.25">
      <c r="A38" s="30" t="s">
        <v>51</v>
      </c>
      <c r="B38" s="37">
        <f>B34-K34</f>
        <v>2.75</v>
      </c>
      <c r="C38" s="24"/>
      <c r="D38" s="24"/>
      <c r="E38" s="24"/>
      <c r="F38" s="24"/>
      <c r="G38" s="24"/>
      <c r="H38" s="24"/>
      <c r="I38" s="24"/>
      <c r="J38" s="24"/>
      <c r="K38" s="24"/>
      <c r="L38" s="24"/>
      <c r="M38" s="24"/>
      <c r="N38" s="28"/>
      <c r="O38" s="24"/>
    </row>
    <row r="39" spans="1:15" x14ac:dyDescent="0.25">
      <c r="A39" s="27" t="s">
        <v>40</v>
      </c>
      <c r="B39" s="25"/>
      <c r="C39" s="33">
        <f>C34/$B$38</f>
        <v>0</v>
      </c>
      <c r="D39" s="33">
        <f t="shared" ref="D39:J39" si="6">D34/$B$38</f>
        <v>0</v>
      </c>
      <c r="E39" s="33">
        <f t="shared" si="6"/>
        <v>0</v>
      </c>
      <c r="F39" s="33">
        <f t="shared" si="6"/>
        <v>0</v>
      </c>
      <c r="G39" s="33">
        <f t="shared" si="6"/>
        <v>0</v>
      </c>
      <c r="H39" s="33">
        <f t="shared" si="6"/>
        <v>0</v>
      </c>
      <c r="I39" s="33">
        <f t="shared" si="6"/>
        <v>0</v>
      </c>
      <c r="J39" s="33">
        <f t="shared" si="6"/>
        <v>0</v>
      </c>
      <c r="K39" s="33">
        <f>-SUM(C39:J39)</f>
        <v>0</v>
      </c>
      <c r="L39" s="25"/>
      <c r="M39" s="26"/>
      <c r="N39" s="26"/>
      <c r="O39" s="24"/>
    </row>
    <row r="40" spans="1:15" x14ac:dyDescent="0.25">
      <c r="A40" s="30"/>
      <c r="B40" s="25"/>
      <c r="C40" s="25"/>
      <c r="D40" s="25"/>
      <c r="E40" s="25"/>
      <c r="F40" s="25"/>
      <c r="G40" s="25"/>
      <c r="H40" s="25"/>
      <c r="I40" s="25"/>
      <c r="J40" s="25"/>
      <c r="K40" s="25"/>
      <c r="L40" s="25"/>
      <c r="M40" s="26"/>
      <c r="N40" s="26"/>
      <c r="O40" s="24"/>
    </row>
    <row r="41" spans="1:15" x14ac:dyDescent="0.25">
      <c r="A41" s="30"/>
      <c r="B41" s="25"/>
      <c r="C41" s="25"/>
      <c r="D41" s="25"/>
      <c r="E41" s="25"/>
      <c r="F41" s="25"/>
      <c r="G41" s="25"/>
      <c r="H41" s="25"/>
      <c r="I41" s="25"/>
      <c r="J41" s="25"/>
      <c r="K41" s="25"/>
      <c r="L41" s="25"/>
      <c r="M41" s="26"/>
      <c r="N41" s="26"/>
      <c r="O41" s="24"/>
    </row>
    <row r="42" spans="1:15" x14ac:dyDescent="0.25">
      <c r="A42" s="30"/>
      <c r="B42" s="25"/>
      <c r="C42" s="25"/>
      <c r="D42" s="25"/>
      <c r="E42" s="25"/>
      <c r="F42" s="25"/>
      <c r="G42" s="25"/>
      <c r="H42" s="25"/>
      <c r="I42" s="25"/>
      <c r="J42" s="25"/>
      <c r="K42" s="25"/>
      <c r="L42" s="25"/>
      <c r="M42" s="26"/>
      <c r="N42" s="26"/>
      <c r="O42" s="24"/>
    </row>
    <row r="43" spans="1:15" x14ac:dyDescent="0.25">
      <c r="A43" s="30"/>
      <c r="B43" s="25"/>
      <c r="C43" s="25"/>
      <c r="D43" s="25"/>
      <c r="E43" s="25"/>
      <c r="F43" s="25"/>
      <c r="G43" s="25"/>
      <c r="H43" s="25"/>
      <c r="I43" s="25"/>
      <c r="J43" s="25"/>
      <c r="K43" s="25"/>
      <c r="L43" s="25"/>
      <c r="M43" s="26"/>
      <c r="N43" s="26"/>
      <c r="O43" s="24"/>
    </row>
    <row r="44" spans="1:15" x14ac:dyDescent="0.25">
      <c r="A44" s="30"/>
      <c r="B44" s="25"/>
      <c r="C44" s="25"/>
      <c r="D44" s="25"/>
      <c r="E44" s="25"/>
      <c r="F44" s="25"/>
      <c r="G44" s="25"/>
      <c r="H44" s="25"/>
      <c r="I44" s="25"/>
      <c r="J44" s="25"/>
      <c r="K44" s="25"/>
      <c r="L44" s="25"/>
      <c r="M44" s="26"/>
      <c r="N44" s="26"/>
      <c r="O44" s="24"/>
    </row>
    <row r="45" spans="1:15" x14ac:dyDescent="0.25">
      <c r="A45" s="24"/>
      <c r="B45" s="25"/>
      <c r="C45" s="25"/>
      <c r="D45" s="25"/>
      <c r="E45" s="25"/>
      <c r="F45" s="25"/>
      <c r="G45" s="25"/>
      <c r="H45" s="25"/>
      <c r="I45" s="25"/>
      <c r="J45" s="25"/>
      <c r="K45" s="25"/>
      <c r="L45" s="25"/>
      <c r="M45" s="26"/>
      <c r="N45" s="26"/>
      <c r="O45" s="24"/>
    </row>
    <row r="46" spans="1:15" x14ac:dyDescent="0.25">
      <c r="A46" s="24"/>
      <c r="B46" s="25"/>
      <c r="C46" s="25"/>
      <c r="D46" s="25"/>
      <c r="E46" s="25"/>
      <c r="F46" s="25"/>
      <c r="G46" s="25"/>
      <c r="H46" s="25"/>
      <c r="I46" s="25"/>
      <c r="J46" s="25"/>
      <c r="K46" s="25"/>
      <c r="L46" s="25"/>
      <c r="M46" s="26"/>
      <c r="N46" s="26"/>
      <c r="O46" s="24"/>
    </row>
    <row r="47" spans="1:15" x14ac:dyDescent="0.25">
      <c r="A47" s="24"/>
      <c r="B47" s="25"/>
      <c r="C47" s="25"/>
      <c r="D47" s="25"/>
      <c r="E47" s="25"/>
      <c r="F47" s="25"/>
      <c r="G47" s="25"/>
      <c r="H47" s="25"/>
      <c r="I47" s="25"/>
      <c r="J47" s="25"/>
      <c r="K47" s="25"/>
      <c r="L47" s="25"/>
      <c r="M47" s="26"/>
      <c r="N47" s="26"/>
      <c r="O47" s="24"/>
    </row>
    <row r="48" spans="1:15" x14ac:dyDescent="0.25">
      <c r="A48" s="24"/>
      <c r="B48" s="25"/>
      <c r="C48" s="25"/>
      <c r="D48" s="25"/>
      <c r="E48" s="25"/>
      <c r="F48" s="25"/>
      <c r="G48" s="25"/>
      <c r="H48" s="25"/>
      <c r="I48" s="25"/>
      <c r="J48" s="25"/>
      <c r="K48" s="25"/>
      <c r="L48" s="25"/>
      <c r="M48" s="26"/>
      <c r="N48" s="26"/>
      <c r="O48" s="24"/>
    </row>
    <row r="49" spans="1:15" x14ac:dyDescent="0.25">
      <c r="A49" s="24"/>
      <c r="B49" s="25"/>
      <c r="C49" s="25"/>
      <c r="D49" s="25"/>
      <c r="E49" s="25"/>
      <c r="F49" s="25"/>
      <c r="G49" s="25"/>
      <c r="H49" s="25"/>
      <c r="I49" s="25"/>
      <c r="J49" s="25"/>
      <c r="K49" s="25"/>
      <c r="L49" s="25"/>
      <c r="M49" s="26"/>
      <c r="N49" s="26"/>
      <c r="O49" s="24"/>
    </row>
    <row r="50" spans="1:15" x14ac:dyDescent="0.25">
      <c r="A50" s="24"/>
      <c r="B50" s="25"/>
      <c r="C50" s="25"/>
      <c r="D50" s="25"/>
      <c r="E50" s="25"/>
      <c r="F50" s="25"/>
      <c r="G50" s="25"/>
      <c r="H50" s="25"/>
      <c r="I50" s="25"/>
      <c r="J50" s="25"/>
      <c r="K50" s="25"/>
      <c r="L50" s="25"/>
      <c r="M50" s="26"/>
      <c r="N50" s="26"/>
      <c r="O50" s="24"/>
    </row>
    <row r="51" spans="1:15" x14ac:dyDescent="0.25">
      <c r="A51" s="24"/>
      <c r="B51" s="25"/>
      <c r="C51" s="25"/>
      <c r="D51" s="25"/>
      <c r="E51" s="25"/>
      <c r="F51" s="25"/>
      <c r="G51" s="25"/>
      <c r="H51" s="25"/>
      <c r="I51" s="25"/>
      <c r="J51" s="25"/>
      <c r="K51" s="25"/>
      <c r="L51" s="25"/>
      <c r="M51" s="26"/>
      <c r="N51" s="26"/>
      <c r="O51" s="24"/>
    </row>
    <row r="52" spans="1:15" x14ac:dyDescent="0.25">
      <c r="A52" s="24"/>
      <c r="B52" s="25"/>
      <c r="C52" s="25"/>
      <c r="D52" s="25"/>
      <c r="E52" s="25"/>
      <c r="F52" s="25"/>
      <c r="G52" s="25"/>
      <c r="H52" s="25"/>
      <c r="I52" s="25"/>
      <c r="J52" s="25"/>
      <c r="K52" s="25"/>
      <c r="L52" s="25"/>
      <c r="M52" s="26"/>
      <c r="N52" s="26"/>
      <c r="O52" s="24"/>
    </row>
    <row r="53" spans="1:15" x14ac:dyDescent="0.25">
      <c r="A53" s="24"/>
      <c r="B53" s="25"/>
      <c r="C53" s="25"/>
      <c r="D53" s="25"/>
      <c r="E53" s="25"/>
      <c r="F53" s="25"/>
      <c r="G53" s="25"/>
      <c r="H53" s="25"/>
      <c r="I53" s="25"/>
      <c r="J53" s="25"/>
      <c r="K53" s="25"/>
      <c r="L53" s="25"/>
      <c r="M53" s="26"/>
      <c r="N53" s="26"/>
      <c r="O53" s="24"/>
    </row>
    <row r="54" spans="1:15" x14ac:dyDescent="0.25">
      <c r="A54" s="24"/>
      <c r="B54" s="25"/>
      <c r="C54" s="25"/>
      <c r="D54" s="25"/>
      <c r="E54" s="25"/>
      <c r="F54" s="25"/>
      <c r="G54" s="25"/>
      <c r="H54" s="25"/>
      <c r="I54" s="25"/>
      <c r="J54" s="25"/>
      <c r="K54" s="25"/>
      <c r="L54" s="25"/>
      <c r="M54" s="26"/>
      <c r="N54" s="26"/>
      <c r="O54" s="24"/>
    </row>
    <row r="55" spans="1:15" x14ac:dyDescent="0.25">
      <c r="A55" s="24"/>
      <c r="B55" s="25"/>
      <c r="C55" s="25"/>
      <c r="D55" s="25"/>
      <c r="E55" s="25"/>
      <c r="F55" s="25"/>
      <c r="G55" s="25"/>
      <c r="H55" s="25"/>
      <c r="I55" s="25"/>
      <c r="J55" s="25"/>
      <c r="K55" s="25"/>
      <c r="L55" s="25"/>
      <c r="M55" s="26"/>
      <c r="N55" s="26"/>
      <c r="O55" s="24"/>
    </row>
    <row r="56" spans="1:15" x14ac:dyDescent="0.25">
      <c r="A56" s="24"/>
      <c r="B56" s="25"/>
      <c r="C56" s="25"/>
      <c r="D56" s="25"/>
      <c r="E56" s="25"/>
      <c r="F56" s="25"/>
      <c r="G56" s="25"/>
      <c r="H56" s="25"/>
      <c r="I56" s="25"/>
      <c r="J56" s="25"/>
      <c r="K56" s="25"/>
      <c r="L56" s="25"/>
      <c r="M56" s="26"/>
      <c r="N56" s="26"/>
      <c r="O56" s="24"/>
    </row>
    <row r="57" spans="1:15" x14ac:dyDescent="0.25">
      <c r="A57" s="24"/>
      <c r="B57" s="25"/>
      <c r="C57" s="25"/>
      <c r="D57" s="25"/>
      <c r="E57" s="25"/>
      <c r="F57" s="25"/>
      <c r="G57" s="25"/>
      <c r="H57" s="25"/>
      <c r="I57" s="25"/>
      <c r="J57" s="25"/>
      <c r="K57" s="25"/>
      <c r="L57" s="25"/>
      <c r="M57" s="26"/>
      <c r="N57" s="26"/>
      <c r="O57" s="24"/>
    </row>
    <row r="58" spans="1:15" x14ac:dyDescent="0.25">
      <c r="A58" s="24"/>
      <c r="B58" s="25"/>
      <c r="C58" s="25"/>
      <c r="D58" s="25"/>
      <c r="E58" s="25"/>
      <c r="F58" s="25"/>
      <c r="G58" s="25"/>
      <c r="H58" s="25"/>
      <c r="I58" s="25"/>
      <c r="J58" s="25"/>
      <c r="K58" s="25"/>
      <c r="L58" s="25"/>
      <c r="M58" s="26"/>
      <c r="N58" s="26"/>
      <c r="O58" s="24"/>
    </row>
    <row r="59" spans="1:15" x14ac:dyDescent="0.25">
      <c r="A59" s="24"/>
      <c r="B59" s="25"/>
      <c r="C59" s="25"/>
      <c r="D59" s="25"/>
      <c r="E59" s="25"/>
      <c r="F59" s="25"/>
      <c r="G59" s="25"/>
      <c r="H59" s="25"/>
      <c r="I59" s="25"/>
      <c r="J59" s="25"/>
      <c r="K59" s="25"/>
      <c r="L59" s="25"/>
      <c r="M59" s="26"/>
      <c r="N59" s="26"/>
      <c r="O59" s="24"/>
    </row>
    <row r="60" spans="1:15" x14ac:dyDescent="0.25">
      <c r="A60" s="24"/>
      <c r="B60" s="25"/>
      <c r="C60" s="25"/>
      <c r="D60" s="25"/>
      <c r="E60" s="25"/>
      <c r="F60" s="25"/>
      <c r="G60" s="25"/>
      <c r="H60" s="25"/>
      <c r="I60" s="25"/>
      <c r="J60" s="25"/>
      <c r="K60" s="25"/>
      <c r="L60" s="25"/>
      <c r="M60" s="26"/>
      <c r="N60" s="26"/>
      <c r="O60" s="24"/>
    </row>
    <row r="61" spans="1:15" x14ac:dyDescent="0.25">
      <c r="A61" s="24"/>
      <c r="B61" s="25"/>
      <c r="C61" s="25"/>
      <c r="D61" s="25"/>
      <c r="E61" s="25"/>
      <c r="F61" s="25"/>
      <c r="G61" s="25"/>
      <c r="H61" s="25"/>
      <c r="I61" s="25"/>
      <c r="J61" s="25"/>
      <c r="K61" s="25"/>
      <c r="L61" s="25"/>
      <c r="M61" s="26"/>
      <c r="N61" s="26"/>
      <c r="O61" s="24"/>
    </row>
    <row r="62" spans="1:15" x14ac:dyDescent="0.25">
      <c r="A62" s="24"/>
      <c r="B62" s="25"/>
      <c r="C62" s="25"/>
      <c r="D62" s="25"/>
      <c r="E62" s="25"/>
      <c r="F62" s="25"/>
      <c r="G62" s="25"/>
      <c r="H62" s="25"/>
      <c r="I62" s="25"/>
      <c r="J62" s="25"/>
      <c r="K62" s="25"/>
      <c r="L62" s="25"/>
      <c r="M62" s="26"/>
      <c r="N62" s="26"/>
      <c r="O62" s="24"/>
    </row>
    <row r="63" spans="1:15" x14ac:dyDescent="0.25">
      <c r="A63" s="24"/>
      <c r="B63" s="25"/>
      <c r="C63" s="25"/>
      <c r="D63" s="25"/>
      <c r="E63" s="25"/>
      <c r="F63" s="25"/>
      <c r="G63" s="25"/>
      <c r="H63" s="25"/>
      <c r="I63" s="25"/>
      <c r="J63" s="25"/>
      <c r="K63" s="25"/>
      <c r="L63" s="25"/>
      <c r="M63" s="26"/>
      <c r="N63" s="26"/>
      <c r="O63" s="24"/>
    </row>
    <row r="64" spans="1:15" x14ac:dyDescent="0.25">
      <c r="A64" s="24"/>
      <c r="B64" s="25"/>
      <c r="C64" s="25"/>
      <c r="D64" s="25"/>
      <c r="E64" s="25"/>
      <c r="F64" s="25"/>
      <c r="G64" s="25"/>
      <c r="H64" s="25"/>
      <c r="I64" s="25"/>
      <c r="J64" s="25"/>
      <c r="K64" s="25"/>
      <c r="L64" s="25"/>
      <c r="M64" s="26"/>
      <c r="N64" s="26"/>
      <c r="O64" s="24"/>
    </row>
    <row r="65" spans="1:15" x14ac:dyDescent="0.25">
      <c r="A65" s="24"/>
      <c r="B65" s="24"/>
      <c r="C65" s="25"/>
      <c r="D65" s="25"/>
      <c r="E65" s="25"/>
      <c r="F65" s="25"/>
      <c r="G65" s="25"/>
      <c r="H65" s="25"/>
      <c r="I65" s="25"/>
      <c r="J65" s="25"/>
      <c r="K65" s="25"/>
      <c r="L65" s="25"/>
      <c r="M65" s="26"/>
      <c r="N65" s="26"/>
      <c r="O65" s="24"/>
    </row>
    <row r="66" spans="1:15" x14ac:dyDescent="0.25">
      <c r="A66" s="27"/>
      <c r="B66" s="31"/>
      <c r="C66" s="31"/>
      <c r="D66" s="31"/>
      <c r="E66" s="31"/>
      <c r="F66" s="31"/>
      <c r="G66" s="31"/>
      <c r="H66" s="31"/>
      <c r="I66" s="31"/>
      <c r="J66" s="31"/>
      <c r="K66" s="31"/>
      <c r="L66" s="25"/>
      <c r="M66" s="26"/>
      <c r="N66" s="26"/>
      <c r="O66" s="24"/>
    </row>
    <row r="67" spans="1:15" x14ac:dyDescent="0.25">
      <c r="A67" s="24"/>
      <c r="B67" s="24"/>
      <c r="C67" s="25"/>
      <c r="D67" s="25"/>
      <c r="E67" s="25"/>
      <c r="F67" s="25"/>
      <c r="G67" s="25"/>
      <c r="H67" s="25"/>
      <c r="I67" s="25"/>
      <c r="J67" s="25"/>
      <c r="K67" s="25"/>
      <c r="L67" s="25"/>
      <c r="M67" s="25"/>
      <c r="N67" s="32"/>
      <c r="O67" s="24"/>
    </row>
    <row r="68" spans="1:15" x14ac:dyDescent="0.25">
      <c r="A68" s="24"/>
      <c r="B68" s="24"/>
      <c r="C68" s="33"/>
      <c r="D68" s="33"/>
      <c r="E68" s="33"/>
      <c r="F68" s="33"/>
      <c r="G68" s="33"/>
      <c r="H68" s="33"/>
      <c r="I68" s="33"/>
      <c r="J68" s="33"/>
      <c r="K68" s="33"/>
      <c r="L68" s="33"/>
      <c r="M68" s="25"/>
      <c r="N68" s="32"/>
      <c r="O68" s="24"/>
    </row>
    <row r="69" spans="1:15" x14ac:dyDescent="0.25">
      <c r="A69" s="24"/>
      <c r="B69" s="24"/>
      <c r="C69" s="25"/>
      <c r="D69" s="25"/>
      <c r="E69" s="25"/>
      <c r="F69" s="25"/>
      <c r="G69" s="25"/>
      <c r="H69" s="25"/>
      <c r="I69" s="25"/>
      <c r="J69" s="25"/>
      <c r="K69" s="25"/>
      <c r="L69" s="25"/>
      <c r="M69" s="25"/>
      <c r="N69" s="32"/>
      <c r="O69" s="24"/>
    </row>
    <row r="70" spans="1:15" x14ac:dyDescent="0.25">
      <c r="A70" s="24"/>
      <c r="B70" s="24"/>
      <c r="C70" s="25"/>
      <c r="D70" s="25"/>
      <c r="E70" s="25"/>
      <c r="F70" s="25"/>
      <c r="G70" s="25"/>
      <c r="H70" s="25"/>
      <c r="I70" s="25"/>
      <c r="J70" s="25"/>
      <c r="K70" s="25"/>
      <c r="L70" s="25"/>
      <c r="M70" s="25"/>
      <c r="N70" s="32"/>
      <c r="O70" s="24"/>
    </row>
    <row r="71" spans="1:15" x14ac:dyDescent="0.25">
      <c r="A71" s="24"/>
      <c r="B71" s="24"/>
      <c r="C71" s="33"/>
      <c r="D71" s="33"/>
      <c r="E71" s="33"/>
      <c r="F71" s="33"/>
      <c r="G71" s="33"/>
      <c r="H71" s="33"/>
      <c r="I71" s="33"/>
      <c r="J71" s="33"/>
      <c r="K71" s="33"/>
      <c r="L71" s="33"/>
      <c r="M71" s="25"/>
      <c r="N71" s="32"/>
      <c r="O71" s="24"/>
    </row>
    <row r="72" spans="1:15" x14ac:dyDescent="0.25">
      <c r="A72" s="24"/>
      <c r="B72" s="24"/>
      <c r="C72" s="25"/>
      <c r="D72" s="25"/>
      <c r="E72" s="25"/>
      <c r="F72" s="25"/>
      <c r="G72" s="25"/>
      <c r="H72" s="25"/>
      <c r="I72" s="25"/>
      <c r="J72" s="25"/>
      <c r="K72" s="25"/>
      <c r="L72" s="25"/>
      <c r="M72" s="25"/>
      <c r="N72" s="32"/>
      <c r="O72" s="24"/>
    </row>
    <row r="73" spans="1:15" x14ac:dyDescent="0.25">
      <c r="A73" s="24"/>
      <c r="B73" s="24"/>
      <c r="C73" s="25"/>
      <c r="D73" s="25"/>
      <c r="E73" s="25"/>
      <c r="F73" s="25"/>
      <c r="G73" s="25"/>
      <c r="H73" s="25"/>
      <c r="I73" s="25"/>
      <c r="J73" s="25"/>
      <c r="K73" s="25"/>
      <c r="L73" s="25"/>
      <c r="M73" s="25"/>
      <c r="N73" s="32"/>
      <c r="O73" s="24"/>
    </row>
    <row r="74" spans="1:15" x14ac:dyDescent="0.25">
      <c r="A74" s="27"/>
      <c r="B74" s="31"/>
      <c r="C74" s="31"/>
      <c r="D74" s="31"/>
      <c r="E74" s="31"/>
      <c r="F74" s="31"/>
      <c r="G74" s="31"/>
      <c r="H74" s="31"/>
      <c r="I74" s="31"/>
      <c r="J74" s="31"/>
      <c r="K74" s="31"/>
      <c r="L74" s="31"/>
      <c r="M74" s="25"/>
      <c r="N74" s="32"/>
      <c r="O74" s="24"/>
    </row>
    <row r="75" spans="1:15" x14ac:dyDescent="0.25">
      <c r="A75" s="24"/>
      <c r="B75" s="24"/>
      <c r="C75" s="25"/>
      <c r="D75" s="25"/>
      <c r="E75" s="25"/>
      <c r="F75" s="25"/>
      <c r="G75" s="25"/>
      <c r="H75" s="25"/>
      <c r="I75" s="25"/>
      <c r="J75" s="25"/>
      <c r="K75" s="25"/>
      <c r="L75" s="25"/>
      <c r="M75" s="25"/>
      <c r="N75" s="32"/>
      <c r="O75" s="24"/>
    </row>
    <row r="76" spans="1:15" x14ac:dyDescent="0.25">
      <c r="A76" s="27"/>
      <c r="B76" s="31"/>
      <c r="C76" s="31"/>
      <c r="D76" s="31"/>
      <c r="E76" s="31"/>
      <c r="F76" s="31"/>
      <c r="G76" s="31"/>
      <c r="H76" s="31"/>
      <c r="I76" s="31"/>
      <c r="J76" s="31"/>
      <c r="K76" s="31"/>
      <c r="L76" s="31"/>
      <c r="M76" s="25"/>
      <c r="N76" s="32"/>
      <c r="O76" s="24"/>
    </row>
    <row r="77" spans="1:15" x14ac:dyDescent="0.25">
      <c r="A77" s="24"/>
      <c r="B77" s="24"/>
      <c r="C77" s="25"/>
      <c r="D77" s="25"/>
      <c r="E77" s="25"/>
      <c r="F77" s="25"/>
      <c r="G77" s="25"/>
      <c r="H77" s="25"/>
      <c r="I77" s="25"/>
      <c r="J77" s="25"/>
      <c r="K77" s="25"/>
      <c r="L77" s="25"/>
      <c r="M77" s="25"/>
      <c r="N77" s="32"/>
      <c r="O77" s="24"/>
    </row>
    <row r="78" spans="1:15" x14ac:dyDescent="0.25">
      <c r="A78" s="24"/>
      <c r="B78" s="24"/>
      <c r="C78" s="25"/>
      <c r="D78" s="25"/>
      <c r="E78" s="25"/>
      <c r="F78" s="25"/>
      <c r="G78" s="25"/>
      <c r="H78" s="25"/>
      <c r="I78" s="25"/>
      <c r="J78" s="25"/>
      <c r="K78" s="25"/>
      <c r="L78" s="25"/>
      <c r="M78" s="25"/>
      <c r="N78" s="32"/>
      <c r="O78" s="24"/>
    </row>
    <row r="79" spans="1:15" x14ac:dyDescent="0.25">
      <c r="A79" s="24"/>
      <c r="B79" s="24"/>
      <c r="C79" s="25"/>
      <c r="D79" s="25"/>
      <c r="E79" s="25"/>
      <c r="F79" s="25"/>
      <c r="G79" s="25"/>
      <c r="H79" s="25"/>
      <c r="I79" s="25"/>
      <c r="J79" s="25"/>
      <c r="K79" s="25"/>
      <c r="L79" s="25"/>
      <c r="M79" s="25"/>
      <c r="N79" s="32"/>
      <c r="O79" s="24"/>
    </row>
    <row r="80" spans="1:15" x14ac:dyDescent="0.25">
      <c r="A80" s="24"/>
      <c r="B80" s="24"/>
      <c r="C80" s="25"/>
      <c r="D80" s="25"/>
      <c r="E80" s="25"/>
      <c r="F80" s="25"/>
      <c r="G80" s="25"/>
      <c r="H80" s="25"/>
      <c r="I80" s="25"/>
      <c r="J80" s="25"/>
      <c r="K80" s="25"/>
      <c r="L80" s="25"/>
      <c r="M80" s="25"/>
      <c r="N80" s="32"/>
      <c r="O80" s="24"/>
    </row>
    <row r="81" spans="1:15" x14ac:dyDescent="0.25">
      <c r="A81" s="24"/>
      <c r="B81" s="24"/>
      <c r="C81" s="25"/>
      <c r="D81" s="25"/>
      <c r="E81" s="25"/>
      <c r="F81" s="25"/>
      <c r="G81" s="25"/>
      <c r="H81" s="25"/>
      <c r="I81" s="25"/>
      <c r="J81" s="25"/>
      <c r="K81" s="25"/>
      <c r="L81" s="25"/>
      <c r="M81" s="25"/>
      <c r="N81" s="32"/>
      <c r="O81" s="24"/>
    </row>
    <row r="82" spans="1:15" x14ac:dyDescent="0.25">
      <c r="A82" s="24"/>
      <c r="B82" s="24"/>
      <c r="C82" s="25"/>
      <c r="D82" s="25"/>
      <c r="E82" s="25"/>
      <c r="F82" s="25"/>
      <c r="G82" s="25"/>
      <c r="H82" s="25"/>
      <c r="I82" s="25"/>
      <c r="J82" s="25"/>
      <c r="K82" s="25"/>
      <c r="L82" s="25"/>
      <c r="M82" s="25"/>
      <c r="N82" s="32"/>
      <c r="O82" s="24"/>
    </row>
    <row r="83" spans="1:15" x14ac:dyDescent="0.25">
      <c r="A83" s="24"/>
      <c r="B83" s="24"/>
      <c r="C83" s="25"/>
      <c r="D83" s="25"/>
      <c r="E83" s="25"/>
      <c r="F83" s="25"/>
      <c r="G83" s="25"/>
      <c r="H83" s="25"/>
      <c r="I83" s="25"/>
      <c r="J83" s="25"/>
      <c r="K83" s="25"/>
      <c r="L83" s="25"/>
      <c r="M83" s="25"/>
      <c r="N83" s="32"/>
      <c r="O83" s="24"/>
    </row>
    <row r="84" spans="1:15" x14ac:dyDescent="0.25">
      <c r="A84" s="24"/>
      <c r="B84" s="24"/>
      <c r="C84" s="25"/>
      <c r="D84" s="25"/>
      <c r="E84" s="25"/>
      <c r="F84" s="25"/>
      <c r="G84" s="25"/>
      <c r="H84" s="25"/>
      <c r="I84" s="25"/>
      <c r="J84" s="25"/>
      <c r="K84" s="25"/>
      <c r="L84" s="25"/>
      <c r="M84" s="25"/>
      <c r="N84" s="32"/>
      <c r="O84" s="24"/>
    </row>
    <row r="85" spans="1:15" x14ac:dyDescent="0.25">
      <c r="A85" s="24"/>
      <c r="B85" s="24"/>
      <c r="C85" s="25"/>
      <c r="D85" s="25"/>
      <c r="E85" s="25"/>
      <c r="F85" s="25"/>
      <c r="G85" s="25"/>
      <c r="H85" s="25"/>
      <c r="I85" s="25"/>
      <c r="J85" s="25"/>
      <c r="K85" s="25"/>
      <c r="L85" s="25"/>
      <c r="M85" s="25"/>
      <c r="N85" s="32"/>
      <c r="O85" s="24"/>
    </row>
    <row r="86" spans="1:15" x14ac:dyDescent="0.25">
      <c r="A86" s="24"/>
      <c r="B86" s="24"/>
      <c r="C86" s="25"/>
      <c r="D86" s="25"/>
      <c r="E86" s="25"/>
      <c r="F86" s="25"/>
      <c r="G86" s="25"/>
      <c r="H86" s="25"/>
      <c r="I86" s="25"/>
      <c r="J86" s="25"/>
      <c r="K86" s="25"/>
      <c r="L86" s="25"/>
      <c r="M86" s="25"/>
      <c r="N86" s="32"/>
      <c r="O86" s="24"/>
    </row>
    <row r="87" spans="1:15" x14ac:dyDescent="0.25">
      <c r="A87" s="24"/>
      <c r="B87" s="24"/>
      <c r="C87" s="25"/>
      <c r="D87" s="25"/>
      <c r="E87" s="25"/>
      <c r="F87" s="25"/>
      <c r="G87" s="25"/>
      <c r="H87" s="25"/>
      <c r="I87" s="25"/>
      <c r="J87" s="25"/>
      <c r="K87" s="25"/>
      <c r="L87" s="25"/>
      <c r="M87" s="25"/>
      <c r="N87" s="32"/>
      <c r="O87" s="24"/>
    </row>
    <row r="88" spans="1:15" x14ac:dyDescent="0.25">
      <c r="A88" s="24"/>
      <c r="B88" s="24"/>
      <c r="C88" s="25"/>
      <c r="D88" s="25"/>
      <c r="E88" s="25"/>
      <c r="F88" s="25"/>
      <c r="G88" s="25"/>
      <c r="H88" s="25"/>
      <c r="I88" s="25"/>
      <c r="J88" s="25"/>
      <c r="K88" s="25"/>
      <c r="L88" s="25"/>
      <c r="M88" s="25"/>
      <c r="N88" s="32"/>
      <c r="O88" s="24"/>
    </row>
    <row r="89" spans="1:15" x14ac:dyDescent="0.25">
      <c r="C89" s="5"/>
      <c r="D89" s="5"/>
      <c r="E89" s="5"/>
      <c r="F89" s="5"/>
      <c r="G89" s="5"/>
      <c r="H89" s="5"/>
      <c r="I89" s="5"/>
      <c r="J89" s="5"/>
      <c r="K89" s="5"/>
      <c r="L89" s="5"/>
      <c r="M89" s="5"/>
      <c r="N89" s="16"/>
    </row>
    <row r="90" spans="1:15" x14ac:dyDescent="0.25">
      <c r="C90" s="5"/>
      <c r="D90" s="5"/>
      <c r="E90" s="5"/>
      <c r="F90" s="5"/>
      <c r="G90" s="5"/>
      <c r="H90" s="5"/>
      <c r="I90" s="5"/>
      <c r="J90" s="5"/>
      <c r="K90" s="5"/>
      <c r="L90" s="5"/>
      <c r="M90" s="5"/>
      <c r="N90" s="16"/>
    </row>
  </sheetData>
  <mergeCells count="2">
    <mergeCell ref="G4:I4"/>
    <mergeCell ref="C4:F4"/>
  </mergeCells>
  <phoneticPr fontId="5" type="noConversion"/>
  <pageMargins left="0.75" right="0.75" top="1" bottom="1" header="0.5" footer="0.5"/>
  <pageSetup scale="84" orientation="landscape" horizontalDpi="1200" verticalDpi="1200" r:id="rId1"/>
  <headerFooter alignWithMargins="0"/>
  <ignoredErrors>
    <ignoredError sqref="L7:L8 L9:L3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90"/>
  <sheetViews>
    <sheetView zoomScaleNormal="100" workbookViewId="0">
      <pane xSplit="2" ySplit="4" topLeftCell="C5" activePane="bottomRight" state="frozen"/>
      <selection pane="topRight" activeCell="C1" sqref="C1"/>
      <selection pane="bottomLeft" activeCell="A7" sqref="A7"/>
      <selection pane="bottomRight" activeCell="A2" sqref="A2"/>
    </sheetView>
  </sheetViews>
  <sheetFormatPr defaultRowHeight="13.2" x14ac:dyDescent="0.25"/>
  <cols>
    <col min="1" max="1" width="29.33203125" customWidth="1"/>
    <col min="2" max="2" width="10.33203125" bestFit="1" customWidth="1"/>
    <col min="3" max="3" width="11.6640625" customWidth="1"/>
    <col min="4" max="4" width="10.44140625" bestFit="1" customWidth="1"/>
    <col min="5" max="5" width="12.44140625" bestFit="1" customWidth="1"/>
    <col min="6" max="6" width="10.6640625" customWidth="1"/>
    <col min="7" max="7" width="12.88671875" customWidth="1"/>
    <col min="8" max="8" width="12.5546875" customWidth="1"/>
    <col min="9" max="9" width="9.33203125" bestFit="1" customWidth="1"/>
    <col min="10" max="10" width="8.6640625" customWidth="1"/>
    <col min="11" max="11" width="8.6640625" bestFit="1" customWidth="1"/>
    <col min="12" max="12" width="9.33203125" bestFit="1" customWidth="1"/>
    <col min="13" max="13" width="2.6640625" customWidth="1"/>
    <col min="14" max="14" width="9.33203125" style="9" bestFit="1" customWidth="1"/>
  </cols>
  <sheetData>
    <row r="1" spans="1:14" x14ac:dyDescent="0.25">
      <c r="A1" s="1" t="s">
        <v>59</v>
      </c>
      <c r="B1" s="1"/>
    </row>
    <row r="2" spans="1:14" x14ac:dyDescent="0.25">
      <c r="A2" s="1" t="s">
        <v>46</v>
      </c>
      <c r="B2" s="1"/>
    </row>
    <row r="3" spans="1:14" x14ac:dyDescent="0.25">
      <c r="A3" s="1" t="s">
        <v>47</v>
      </c>
      <c r="B3" s="1"/>
    </row>
    <row r="4" spans="1:14" x14ac:dyDescent="0.25">
      <c r="C4" s="52" t="s">
        <v>10</v>
      </c>
      <c r="D4" s="52"/>
      <c r="E4" s="52"/>
      <c r="F4" s="52"/>
      <c r="G4" s="51" t="s">
        <v>9</v>
      </c>
      <c r="H4" s="51"/>
      <c r="I4" s="51"/>
      <c r="J4" s="17"/>
      <c r="K4" s="11"/>
      <c r="L4" s="11"/>
    </row>
    <row r="5" spans="1:14" ht="52.5" customHeight="1" x14ac:dyDescent="0.25">
      <c r="A5" s="2" t="s">
        <v>48</v>
      </c>
      <c r="B5" s="40" t="s">
        <v>52</v>
      </c>
      <c r="C5" s="12" t="s">
        <v>57</v>
      </c>
      <c r="D5" s="12" t="s">
        <v>57</v>
      </c>
      <c r="E5" s="12" t="s">
        <v>57</v>
      </c>
      <c r="F5" s="12"/>
      <c r="G5" s="12"/>
      <c r="H5" s="12"/>
      <c r="I5" s="12"/>
      <c r="J5" s="12" t="s">
        <v>11</v>
      </c>
      <c r="K5" s="12" t="s">
        <v>39</v>
      </c>
      <c r="L5" s="13" t="s">
        <v>1</v>
      </c>
      <c r="N5" s="14" t="s">
        <v>14</v>
      </c>
    </row>
    <row r="6" spans="1:14" x14ac:dyDescent="0.25">
      <c r="C6" s="42"/>
      <c r="D6" s="42"/>
      <c r="E6" s="42"/>
      <c r="F6" s="42"/>
      <c r="G6" s="42"/>
      <c r="H6" s="42"/>
      <c r="I6" s="42"/>
      <c r="J6" s="42"/>
      <c r="K6" s="42"/>
      <c r="L6" s="42"/>
    </row>
    <row r="7" spans="1:14" x14ac:dyDescent="0.25">
      <c r="A7" s="15" t="str">
        <f>'Staffing Plan'!A7</f>
        <v>Executive Director</v>
      </c>
      <c r="B7" s="41">
        <v>75000</v>
      </c>
      <c r="C7" s="43">
        <f>($B7/'Staffing Plan'!$B7)*'Staffing Plan'!C7</f>
        <v>0</v>
      </c>
      <c r="D7" s="43">
        <f>($B7/'Staffing Plan'!$B7)*'Staffing Plan'!D7</f>
        <v>0</v>
      </c>
      <c r="E7" s="43">
        <f>($B7/'Staffing Plan'!$B7)*'Staffing Plan'!E7</f>
        <v>0</v>
      </c>
      <c r="F7" s="43">
        <f>($B7/'Staffing Plan'!$B7)*'Staffing Plan'!F7</f>
        <v>0</v>
      </c>
      <c r="G7" s="43">
        <f>($B7/'Staffing Plan'!$B7)*'Staffing Plan'!G7</f>
        <v>0</v>
      </c>
      <c r="H7" s="43">
        <f>($B7/'Staffing Plan'!$B7)*'Staffing Plan'!H7</f>
        <v>0</v>
      </c>
      <c r="I7" s="43">
        <f>($B7/'Staffing Plan'!$B7)*'Staffing Plan'!I7</f>
        <v>0</v>
      </c>
      <c r="J7" s="43">
        <f>($B7/'Staffing Plan'!$B7)*'Staffing Plan'!J7</f>
        <v>0</v>
      </c>
      <c r="K7" s="43">
        <f>($B7/'Staffing Plan'!$B7)*'Staffing Plan'!K7</f>
        <v>0</v>
      </c>
      <c r="L7" s="43">
        <f>SUM(C7:K7)</f>
        <v>0</v>
      </c>
      <c r="N7" s="10">
        <f t="shared" ref="N7" si="0">B7-L7</f>
        <v>75000</v>
      </c>
    </row>
    <row r="8" spans="1:14" x14ac:dyDescent="0.25">
      <c r="A8" s="15" t="str">
        <f>'Staffing Plan'!A8</f>
        <v>Position A</v>
      </c>
      <c r="B8" s="41">
        <v>0</v>
      </c>
      <c r="C8" s="43">
        <f>($B8/'Staffing Plan'!$B8)*'Staffing Plan'!C8</f>
        <v>0</v>
      </c>
      <c r="D8" s="43">
        <f>($B8/'Staffing Plan'!$B8)*'Staffing Plan'!D8</f>
        <v>0</v>
      </c>
      <c r="E8" s="43">
        <f>($B8/'Staffing Plan'!$B8)*'Staffing Plan'!E8</f>
        <v>0</v>
      </c>
      <c r="F8" s="43">
        <f>($B8/'Staffing Plan'!$B8)*'Staffing Plan'!F8</f>
        <v>0</v>
      </c>
      <c r="G8" s="43">
        <f>($B8/'Staffing Plan'!$B8)*'Staffing Plan'!G8</f>
        <v>0</v>
      </c>
      <c r="H8" s="43">
        <f>($B8/'Staffing Plan'!$B8)*'Staffing Plan'!H8</f>
        <v>0</v>
      </c>
      <c r="I8" s="43">
        <f>($B8/'Staffing Plan'!$B8)*'Staffing Plan'!I8</f>
        <v>0</v>
      </c>
      <c r="J8" s="43">
        <f>($B8/'Staffing Plan'!$B8)*'Staffing Plan'!J8</f>
        <v>0</v>
      </c>
      <c r="K8" s="43">
        <f>($B8/'Staffing Plan'!$B8)*'Staffing Plan'!K8</f>
        <v>0</v>
      </c>
      <c r="L8" s="43">
        <f t="shared" ref="L8:L31" si="1">SUM(C8:K8)</f>
        <v>0</v>
      </c>
      <c r="N8" s="10">
        <f t="shared" ref="N8:N31" si="2">B8-L8</f>
        <v>0</v>
      </c>
    </row>
    <row r="9" spans="1:14" x14ac:dyDescent="0.25">
      <c r="A9" s="15" t="str">
        <f>'Staffing Plan'!A9</f>
        <v>Position B</v>
      </c>
      <c r="B9" s="41">
        <v>0</v>
      </c>
      <c r="C9" s="43">
        <f>($B9/'Staffing Plan'!$B9)*'Staffing Plan'!C9</f>
        <v>0</v>
      </c>
      <c r="D9" s="43">
        <f>($B9/'Staffing Plan'!$B9)*'Staffing Plan'!D9</f>
        <v>0</v>
      </c>
      <c r="E9" s="43">
        <f>($B9/'Staffing Plan'!$B9)*'Staffing Plan'!E9</f>
        <v>0</v>
      </c>
      <c r="F9" s="43">
        <f>($B9/'Staffing Plan'!$B9)*'Staffing Plan'!F9</f>
        <v>0</v>
      </c>
      <c r="G9" s="43">
        <f>($B9/'Staffing Plan'!$B9)*'Staffing Plan'!G9</f>
        <v>0</v>
      </c>
      <c r="H9" s="43">
        <f>($B9/'Staffing Plan'!$B9)*'Staffing Plan'!H9</f>
        <v>0</v>
      </c>
      <c r="I9" s="43">
        <f>($B9/'Staffing Plan'!$B9)*'Staffing Plan'!I9</f>
        <v>0</v>
      </c>
      <c r="J9" s="43">
        <f>($B9/'Staffing Plan'!$B9)*'Staffing Plan'!J9</f>
        <v>0</v>
      </c>
      <c r="K9" s="43">
        <f>($B9/'Staffing Plan'!$B9)*'Staffing Plan'!K9</f>
        <v>0</v>
      </c>
      <c r="L9" s="43">
        <f t="shared" si="1"/>
        <v>0</v>
      </c>
      <c r="N9" s="10">
        <f t="shared" si="2"/>
        <v>0</v>
      </c>
    </row>
    <row r="10" spans="1:14" x14ac:dyDescent="0.25">
      <c r="A10" s="15" t="str">
        <f>'Staffing Plan'!A10</f>
        <v>Position C</v>
      </c>
      <c r="B10" s="41">
        <v>0</v>
      </c>
      <c r="C10" s="43">
        <f>($B10/'Staffing Plan'!$B10)*'Staffing Plan'!C10</f>
        <v>0</v>
      </c>
      <c r="D10" s="43">
        <f>($B10/'Staffing Plan'!$B10)*'Staffing Plan'!D10</f>
        <v>0</v>
      </c>
      <c r="E10" s="43">
        <f>($B10/'Staffing Plan'!$B10)*'Staffing Plan'!E10</f>
        <v>0</v>
      </c>
      <c r="F10" s="43">
        <f>($B10/'Staffing Plan'!$B10)*'Staffing Plan'!F10</f>
        <v>0</v>
      </c>
      <c r="G10" s="43">
        <f>($B10/'Staffing Plan'!$B10)*'Staffing Plan'!G10</f>
        <v>0</v>
      </c>
      <c r="H10" s="43">
        <f>($B10/'Staffing Plan'!$B10)*'Staffing Plan'!H10</f>
        <v>0</v>
      </c>
      <c r="I10" s="43">
        <f>($B10/'Staffing Plan'!$B10)*'Staffing Plan'!I10</f>
        <v>0</v>
      </c>
      <c r="J10" s="43">
        <f>($B10/'Staffing Plan'!$B10)*'Staffing Plan'!J10</f>
        <v>0</v>
      </c>
      <c r="K10" s="43">
        <f>($B10/'Staffing Plan'!$B10)*'Staffing Plan'!K10</f>
        <v>0</v>
      </c>
      <c r="L10" s="43">
        <f t="shared" si="1"/>
        <v>0</v>
      </c>
      <c r="N10" s="10">
        <f t="shared" si="2"/>
        <v>0</v>
      </c>
    </row>
    <row r="11" spans="1:14" x14ac:dyDescent="0.25">
      <c r="A11" s="15" t="str">
        <f>'Staffing Plan'!A11</f>
        <v>Position D</v>
      </c>
      <c r="B11" s="41">
        <v>0</v>
      </c>
      <c r="C11" s="43">
        <f>($B11/'Staffing Plan'!$B11)*'Staffing Plan'!C11</f>
        <v>0</v>
      </c>
      <c r="D11" s="43">
        <f>($B11/'Staffing Plan'!$B11)*'Staffing Plan'!D11</f>
        <v>0</v>
      </c>
      <c r="E11" s="43">
        <f>($B11/'Staffing Plan'!$B11)*'Staffing Plan'!E11</f>
        <v>0</v>
      </c>
      <c r="F11" s="43">
        <f>($B11/'Staffing Plan'!$B11)*'Staffing Plan'!F11</f>
        <v>0</v>
      </c>
      <c r="G11" s="43">
        <f>($B11/'Staffing Plan'!$B11)*'Staffing Plan'!G11</f>
        <v>0</v>
      </c>
      <c r="H11" s="43">
        <f>($B11/'Staffing Plan'!$B11)*'Staffing Plan'!H11</f>
        <v>0</v>
      </c>
      <c r="I11" s="43">
        <f>($B11/'Staffing Plan'!$B11)*'Staffing Plan'!I11</f>
        <v>0</v>
      </c>
      <c r="J11" s="43">
        <f>($B11/'Staffing Plan'!$B11)*'Staffing Plan'!J11</f>
        <v>0</v>
      </c>
      <c r="K11" s="43">
        <f>($B11/'Staffing Plan'!$B11)*'Staffing Plan'!K11</f>
        <v>0</v>
      </c>
      <c r="L11" s="43">
        <f t="shared" si="1"/>
        <v>0</v>
      </c>
      <c r="N11" s="10">
        <f t="shared" si="2"/>
        <v>0</v>
      </c>
    </row>
    <row r="12" spans="1:14" x14ac:dyDescent="0.25">
      <c r="A12" s="15" t="str">
        <f>'Staffing Plan'!A12</f>
        <v>Position E</v>
      </c>
      <c r="B12" s="41">
        <v>0</v>
      </c>
      <c r="C12" s="43" t="e">
        <f>($B12/'Staffing Plan'!$B12)*'Staffing Plan'!C12</f>
        <v>#DIV/0!</v>
      </c>
      <c r="D12" s="43" t="e">
        <f>($B12/'Staffing Plan'!$B12)*'Staffing Plan'!D12</f>
        <v>#DIV/0!</v>
      </c>
      <c r="E12" s="43" t="e">
        <f>($B12/'Staffing Plan'!$B12)*'Staffing Plan'!E12</f>
        <v>#DIV/0!</v>
      </c>
      <c r="F12" s="43" t="e">
        <f>($B12/'Staffing Plan'!$B12)*'Staffing Plan'!F12</f>
        <v>#DIV/0!</v>
      </c>
      <c r="G12" s="43" t="e">
        <f>($B12/'Staffing Plan'!$B12)*'Staffing Plan'!G12</f>
        <v>#DIV/0!</v>
      </c>
      <c r="H12" s="43" t="e">
        <f>($B12/'Staffing Plan'!$B12)*'Staffing Plan'!H12</f>
        <v>#DIV/0!</v>
      </c>
      <c r="I12" s="43" t="e">
        <f>($B12/'Staffing Plan'!$B12)*'Staffing Plan'!I12</f>
        <v>#DIV/0!</v>
      </c>
      <c r="J12" s="43" t="e">
        <f>($B12/'Staffing Plan'!$B12)*'Staffing Plan'!J12</f>
        <v>#DIV/0!</v>
      </c>
      <c r="K12" s="43" t="e">
        <f>($B12/'Staffing Plan'!$B12)*'Staffing Plan'!K12</f>
        <v>#DIV/0!</v>
      </c>
      <c r="L12" s="43" t="e">
        <f t="shared" si="1"/>
        <v>#DIV/0!</v>
      </c>
      <c r="N12" s="10" t="e">
        <f t="shared" si="2"/>
        <v>#DIV/0!</v>
      </c>
    </row>
    <row r="13" spans="1:14" x14ac:dyDescent="0.25">
      <c r="A13" s="15" t="str">
        <f>'Staffing Plan'!A13</f>
        <v>Position F</v>
      </c>
      <c r="B13" s="41">
        <v>0</v>
      </c>
      <c r="C13" s="43" t="e">
        <f>($B13/'Staffing Plan'!$B13)*'Staffing Plan'!C13</f>
        <v>#DIV/0!</v>
      </c>
      <c r="D13" s="43" t="e">
        <f>($B13/'Staffing Plan'!$B13)*'Staffing Plan'!D13</f>
        <v>#DIV/0!</v>
      </c>
      <c r="E13" s="43" t="e">
        <f>($B13/'Staffing Plan'!$B13)*'Staffing Plan'!E13</f>
        <v>#DIV/0!</v>
      </c>
      <c r="F13" s="43" t="e">
        <f>($B13/'Staffing Plan'!$B13)*'Staffing Plan'!F13</f>
        <v>#DIV/0!</v>
      </c>
      <c r="G13" s="43" t="e">
        <f>($B13/'Staffing Plan'!$B13)*'Staffing Plan'!G13</f>
        <v>#DIV/0!</v>
      </c>
      <c r="H13" s="43" t="e">
        <f>($B13/'Staffing Plan'!$B13)*'Staffing Plan'!H13</f>
        <v>#DIV/0!</v>
      </c>
      <c r="I13" s="43" t="e">
        <f>($B13/'Staffing Plan'!$B13)*'Staffing Plan'!I13</f>
        <v>#DIV/0!</v>
      </c>
      <c r="J13" s="43" t="e">
        <f>($B13/'Staffing Plan'!$B13)*'Staffing Plan'!J13</f>
        <v>#DIV/0!</v>
      </c>
      <c r="K13" s="43" t="e">
        <f>($B13/'Staffing Plan'!$B13)*'Staffing Plan'!K13</f>
        <v>#DIV/0!</v>
      </c>
      <c r="L13" s="43" t="e">
        <f t="shared" si="1"/>
        <v>#DIV/0!</v>
      </c>
      <c r="N13" s="10" t="e">
        <f t="shared" si="2"/>
        <v>#DIV/0!</v>
      </c>
    </row>
    <row r="14" spans="1:14" x14ac:dyDescent="0.25">
      <c r="A14" s="15" t="str">
        <f>'Staffing Plan'!A14</f>
        <v>Position G</v>
      </c>
      <c r="B14" s="41">
        <v>0</v>
      </c>
      <c r="C14" s="43" t="e">
        <f>($B14/'Staffing Plan'!$B14)*'Staffing Plan'!C14</f>
        <v>#DIV/0!</v>
      </c>
      <c r="D14" s="43" t="e">
        <f>($B14/'Staffing Plan'!$B14)*'Staffing Plan'!D14</f>
        <v>#DIV/0!</v>
      </c>
      <c r="E14" s="43" t="e">
        <f>($B14/'Staffing Plan'!$B14)*'Staffing Plan'!E14</f>
        <v>#DIV/0!</v>
      </c>
      <c r="F14" s="43" t="e">
        <f>($B14/'Staffing Plan'!$B14)*'Staffing Plan'!F14</f>
        <v>#DIV/0!</v>
      </c>
      <c r="G14" s="43" t="e">
        <f>($B14/'Staffing Plan'!$B14)*'Staffing Plan'!G14</f>
        <v>#DIV/0!</v>
      </c>
      <c r="H14" s="43" t="e">
        <f>($B14/'Staffing Plan'!$B14)*'Staffing Plan'!H14</f>
        <v>#DIV/0!</v>
      </c>
      <c r="I14" s="43" t="e">
        <f>($B14/'Staffing Plan'!$B14)*'Staffing Plan'!I14</f>
        <v>#DIV/0!</v>
      </c>
      <c r="J14" s="43" t="e">
        <f>($B14/'Staffing Plan'!$B14)*'Staffing Plan'!J14</f>
        <v>#DIV/0!</v>
      </c>
      <c r="K14" s="43" t="e">
        <f>($B14/'Staffing Plan'!$B14)*'Staffing Plan'!K14</f>
        <v>#DIV/0!</v>
      </c>
      <c r="L14" s="43" t="e">
        <f t="shared" si="1"/>
        <v>#DIV/0!</v>
      </c>
      <c r="N14" s="10" t="e">
        <f t="shared" si="2"/>
        <v>#DIV/0!</v>
      </c>
    </row>
    <row r="15" spans="1:14" x14ac:dyDescent="0.25">
      <c r="A15" s="15" t="str">
        <f>'Staffing Plan'!A15</f>
        <v>Position H</v>
      </c>
      <c r="B15" s="41">
        <v>0</v>
      </c>
      <c r="C15" s="43" t="e">
        <f>($B15/'Staffing Plan'!$B15)*'Staffing Plan'!C15</f>
        <v>#DIV/0!</v>
      </c>
      <c r="D15" s="43" t="e">
        <f>($B15/'Staffing Plan'!$B15)*'Staffing Plan'!D15</f>
        <v>#DIV/0!</v>
      </c>
      <c r="E15" s="43" t="e">
        <f>($B15/'Staffing Plan'!$B15)*'Staffing Plan'!E15</f>
        <v>#DIV/0!</v>
      </c>
      <c r="F15" s="43" t="e">
        <f>($B15/'Staffing Plan'!$B15)*'Staffing Plan'!F15</f>
        <v>#DIV/0!</v>
      </c>
      <c r="G15" s="43" t="e">
        <f>($B15/'Staffing Plan'!$B15)*'Staffing Plan'!G15</f>
        <v>#DIV/0!</v>
      </c>
      <c r="H15" s="43" t="e">
        <f>($B15/'Staffing Plan'!$B15)*'Staffing Plan'!H15</f>
        <v>#DIV/0!</v>
      </c>
      <c r="I15" s="43" t="e">
        <f>($B15/'Staffing Plan'!$B15)*'Staffing Plan'!I15</f>
        <v>#DIV/0!</v>
      </c>
      <c r="J15" s="43" t="e">
        <f>($B15/'Staffing Plan'!$B15)*'Staffing Plan'!J15</f>
        <v>#DIV/0!</v>
      </c>
      <c r="K15" s="43" t="e">
        <f>($B15/'Staffing Plan'!$B15)*'Staffing Plan'!K15</f>
        <v>#DIV/0!</v>
      </c>
      <c r="L15" s="43" t="e">
        <f t="shared" si="1"/>
        <v>#DIV/0!</v>
      </c>
      <c r="N15" s="10" t="e">
        <f t="shared" si="2"/>
        <v>#DIV/0!</v>
      </c>
    </row>
    <row r="16" spans="1:14" x14ac:dyDescent="0.25">
      <c r="A16" s="15" t="str">
        <f>'Staffing Plan'!A16</f>
        <v>Position I</v>
      </c>
      <c r="B16" s="41">
        <v>0</v>
      </c>
      <c r="C16" s="43" t="e">
        <f>($B16/'Staffing Plan'!$B16)*'Staffing Plan'!C16</f>
        <v>#DIV/0!</v>
      </c>
      <c r="D16" s="43" t="e">
        <f>($B16/'Staffing Plan'!$B16)*'Staffing Plan'!D16</f>
        <v>#DIV/0!</v>
      </c>
      <c r="E16" s="43" t="e">
        <f>($B16/'Staffing Plan'!$B16)*'Staffing Plan'!E16</f>
        <v>#DIV/0!</v>
      </c>
      <c r="F16" s="43" t="e">
        <f>($B16/'Staffing Plan'!$B16)*'Staffing Plan'!F16</f>
        <v>#DIV/0!</v>
      </c>
      <c r="G16" s="43" t="e">
        <f>($B16/'Staffing Plan'!$B16)*'Staffing Plan'!G16</f>
        <v>#DIV/0!</v>
      </c>
      <c r="H16" s="43" t="e">
        <f>($B16/'Staffing Plan'!$B16)*'Staffing Plan'!H16</f>
        <v>#DIV/0!</v>
      </c>
      <c r="I16" s="43" t="e">
        <f>($B16/'Staffing Plan'!$B16)*'Staffing Plan'!I16</f>
        <v>#DIV/0!</v>
      </c>
      <c r="J16" s="43" t="e">
        <f>($B16/'Staffing Plan'!$B16)*'Staffing Plan'!J16</f>
        <v>#DIV/0!</v>
      </c>
      <c r="K16" s="43" t="e">
        <f>($B16/'Staffing Plan'!$B16)*'Staffing Plan'!K16</f>
        <v>#DIV/0!</v>
      </c>
      <c r="L16" s="43" t="e">
        <f t="shared" si="1"/>
        <v>#DIV/0!</v>
      </c>
      <c r="N16" s="10" t="e">
        <f t="shared" si="2"/>
        <v>#DIV/0!</v>
      </c>
    </row>
    <row r="17" spans="1:14" x14ac:dyDescent="0.25">
      <c r="A17" s="15" t="str">
        <f>'Staffing Plan'!A17</f>
        <v>Position J</v>
      </c>
      <c r="B17" s="41">
        <v>0</v>
      </c>
      <c r="C17" s="43" t="e">
        <f>($B17/'Staffing Plan'!$B17)*'Staffing Plan'!C17</f>
        <v>#DIV/0!</v>
      </c>
      <c r="D17" s="43" t="e">
        <f>($B17/'Staffing Plan'!$B17)*'Staffing Plan'!D17</f>
        <v>#DIV/0!</v>
      </c>
      <c r="E17" s="43" t="e">
        <f>($B17/'Staffing Plan'!$B17)*'Staffing Plan'!E17</f>
        <v>#DIV/0!</v>
      </c>
      <c r="F17" s="43" t="e">
        <f>($B17/'Staffing Plan'!$B17)*'Staffing Plan'!F17</f>
        <v>#DIV/0!</v>
      </c>
      <c r="G17" s="43" t="e">
        <f>($B17/'Staffing Plan'!$B17)*'Staffing Plan'!G17</f>
        <v>#DIV/0!</v>
      </c>
      <c r="H17" s="43" t="e">
        <f>($B17/'Staffing Plan'!$B17)*'Staffing Plan'!H17</f>
        <v>#DIV/0!</v>
      </c>
      <c r="I17" s="43" t="e">
        <f>($B17/'Staffing Plan'!$B17)*'Staffing Plan'!I17</f>
        <v>#DIV/0!</v>
      </c>
      <c r="J17" s="43" t="e">
        <f>($B17/'Staffing Plan'!$B17)*'Staffing Plan'!J17</f>
        <v>#DIV/0!</v>
      </c>
      <c r="K17" s="43" t="e">
        <f>($B17/'Staffing Plan'!$B17)*'Staffing Plan'!K17</f>
        <v>#DIV/0!</v>
      </c>
      <c r="L17" s="43" t="e">
        <f t="shared" si="1"/>
        <v>#DIV/0!</v>
      </c>
      <c r="N17" s="10" t="e">
        <f t="shared" si="2"/>
        <v>#DIV/0!</v>
      </c>
    </row>
    <row r="18" spans="1:14" x14ac:dyDescent="0.25">
      <c r="A18" s="15" t="str">
        <f>'Staffing Plan'!A18</f>
        <v>Position K</v>
      </c>
      <c r="B18" s="41">
        <v>0</v>
      </c>
      <c r="C18" s="43" t="e">
        <f>($B18/'Staffing Plan'!$B18)*'Staffing Plan'!C18</f>
        <v>#DIV/0!</v>
      </c>
      <c r="D18" s="43" t="e">
        <f>($B18/'Staffing Plan'!$B18)*'Staffing Plan'!D18</f>
        <v>#DIV/0!</v>
      </c>
      <c r="E18" s="43" t="e">
        <f>($B18/'Staffing Plan'!$B18)*'Staffing Plan'!E18</f>
        <v>#DIV/0!</v>
      </c>
      <c r="F18" s="43" t="e">
        <f>($B18/'Staffing Plan'!$B18)*'Staffing Plan'!F18</f>
        <v>#DIV/0!</v>
      </c>
      <c r="G18" s="43" t="e">
        <f>($B18/'Staffing Plan'!$B18)*'Staffing Plan'!G18</f>
        <v>#DIV/0!</v>
      </c>
      <c r="H18" s="43" t="e">
        <f>($B18/'Staffing Plan'!$B18)*'Staffing Plan'!H18</f>
        <v>#DIV/0!</v>
      </c>
      <c r="I18" s="43" t="e">
        <f>($B18/'Staffing Plan'!$B18)*'Staffing Plan'!I18</f>
        <v>#DIV/0!</v>
      </c>
      <c r="J18" s="43" t="e">
        <f>($B18/'Staffing Plan'!$B18)*'Staffing Plan'!J18</f>
        <v>#DIV/0!</v>
      </c>
      <c r="K18" s="43" t="e">
        <f>($B18/'Staffing Plan'!$B18)*'Staffing Plan'!K18</f>
        <v>#DIV/0!</v>
      </c>
      <c r="L18" s="43" t="e">
        <f t="shared" si="1"/>
        <v>#DIV/0!</v>
      </c>
      <c r="N18" s="10" t="e">
        <f t="shared" si="2"/>
        <v>#DIV/0!</v>
      </c>
    </row>
    <row r="19" spans="1:14" x14ac:dyDescent="0.25">
      <c r="A19" s="15" t="str">
        <f>'Staffing Plan'!A19</f>
        <v>Position L</v>
      </c>
      <c r="B19" s="41">
        <v>0</v>
      </c>
      <c r="C19" s="43" t="e">
        <f>($B19/'Staffing Plan'!$B19)*'Staffing Plan'!C19</f>
        <v>#DIV/0!</v>
      </c>
      <c r="D19" s="43" t="e">
        <f>($B19/'Staffing Plan'!$B19)*'Staffing Plan'!D19</f>
        <v>#DIV/0!</v>
      </c>
      <c r="E19" s="43" t="e">
        <f>($B19/'Staffing Plan'!$B19)*'Staffing Plan'!E19</f>
        <v>#DIV/0!</v>
      </c>
      <c r="F19" s="43" t="e">
        <f>($B19/'Staffing Plan'!$B19)*'Staffing Plan'!F19</f>
        <v>#DIV/0!</v>
      </c>
      <c r="G19" s="43" t="e">
        <f>($B19/'Staffing Plan'!$B19)*'Staffing Plan'!G19</f>
        <v>#DIV/0!</v>
      </c>
      <c r="H19" s="43" t="e">
        <f>($B19/'Staffing Plan'!$B19)*'Staffing Plan'!H19</f>
        <v>#DIV/0!</v>
      </c>
      <c r="I19" s="43" t="e">
        <f>($B19/'Staffing Plan'!$B19)*'Staffing Plan'!I19</f>
        <v>#DIV/0!</v>
      </c>
      <c r="J19" s="43" t="e">
        <f>($B19/'Staffing Plan'!$B19)*'Staffing Plan'!J19</f>
        <v>#DIV/0!</v>
      </c>
      <c r="K19" s="43" t="e">
        <f>($B19/'Staffing Plan'!$B19)*'Staffing Plan'!K19</f>
        <v>#DIV/0!</v>
      </c>
      <c r="L19" s="43" t="e">
        <f t="shared" si="1"/>
        <v>#DIV/0!</v>
      </c>
      <c r="N19" s="10" t="e">
        <f t="shared" si="2"/>
        <v>#DIV/0!</v>
      </c>
    </row>
    <row r="20" spans="1:14" x14ac:dyDescent="0.25">
      <c r="A20" s="15" t="str">
        <f>'Staffing Plan'!A20</f>
        <v>Position M</v>
      </c>
      <c r="B20" s="41">
        <v>0</v>
      </c>
      <c r="C20" s="43" t="e">
        <f>($B20/'Staffing Plan'!$B20)*'Staffing Plan'!C20</f>
        <v>#DIV/0!</v>
      </c>
      <c r="D20" s="43" t="e">
        <f>($B20/'Staffing Plan'!$B20)*'Staffing Plan'!D20</f>
        <v>#DIV/0!</v>
      </c>
      <c r="E20" s="43" t="e">
        <f>($B20/'Staffing Plan'!$B20)*'Staffing Plan'!E20</f>
        <v>#DIV/0!</v>
      </c>
      <c r="F20" s="43" t="e">
        <f>($B20/'Staffing Plan'!$B20)*'Staffing Plan'!F20</f>
        <v>#DIV/0!</v>
      </c>
      <c r="G20" s="43" t="e">
        <f>($B20/'Staffing Plan'!$B20)*'Staffing Plan'!G20</f>
        <v>#DIV/0!</v>
      </c>
      <c r="H20" s="43" t="e">
        <f>($B20/'Staffing Plan'!$B20)*'Staffing Plan'!H20</f>
        <v>#DIV/0!</v>
      </c>
      <c r="I20" s="43" t="e">
        <f>($B20/'Staffing Plan'!$B20)*'Staffing Plan'!I20</f>
        <v>#DIV/0!</v>
      </c>
      <c r="J20" s="43" t="e">
        <f>($B20/'Staffing Plan'!$B20)*'Staffing Plan'!J20</f>
        <v>#DIV/0!</v>
      </c>
      <c r="K20" s="43" t="e">
        <f>($B20/'Staffing Plan'!$B20)*'Staffing Plan'!K20</f>
        <v>#DIV/0!</v>
      </c>
      <c r="L20" s="43" t="e">
        <f t="shared" si="1"/>
        <v>#DIV/0!</v>
      </c>
      <c r="N20" s="10" t="e">
        <f t="shared" si="2"/>
        <v>#DIV/0!</v>
      </c>
    </row>
    <row r="21" spans="1:14" x14ac:dyDescent="0.25">
      <c r="A21" s="15" t="str">
        <f>'Staffing Plan'!A21</f>
        <v>Position N</v>
      </c>
      <c r="B21" s="41">
        <v>0</v>
      </c>
      <c r="C21" s="43" t="e">
        <f>($B21/'Staffing Plan'!$B21)*'Staffing Plan'!C21</f>
        <v>#DIV/0!</v>
      </c>
      <c r="D21" s="43" t="e">
        <f>($B21/'Staffing Plan'!$B21)*'Staffing Plan'!D21</f>
        <v>#DIV/0!</v>
      </c>
      <c r="E21" s="43" t="e">
        <f>($B21/'Staffing Plan'!$B21)*'Staffing Plan'!E21</f>
        <v>#DIV/0!</v>
      </c>
      <c r="F21" s="43" t="e">
        <f>($B21/'Staffing Plan'!$B21)*'Staffing Plan'!F21</f>
        <v>#DIV/0!</v>
      </c>
      <c r="G21" s="43" t="e">
        <f>($B21/'Staffing Plan'!$B21)*'Staffing Plan'!G21</f>
        <v>#DIV/0!</v>
      </c>
      <c r="H21" s="43" t="e">
        <f>($B21/'Staffing Plan'!$B21)*'Staffing Plan'!H21</f>
        <v>#DIV/0!</v>
      </c>
      <c r="I21" s="43" t="e">
        <f>($B21/'Staffing Plan'!$B21)*'Staffing Plan'!I21</f>
        <v>#DIV/0!</v>
      </c>
      <c r="J21" s="43" t="e">
        <f>($B21/'Staffing Plan'!$B21)*'Staffing Plan'!J21</f>
        <v>#DIV/0!</v>
      </c>
      <c r="K21" s="43" t="e">
        <f>($B21/'Staffing Plan'!$B21)*'Staffing Plan'!K21</f>
        <v>#DIV/0!</v>
      </c>
      <c r="L21" s="43" t="e">
        <f t="shared" si="1"/>
        <v>#DIV/0!</v>
      </c>
      <c r="N21" s="10" t="e">
        <f t="shared" si="2"/>
        <v>#DIV/0!</v>
      </c>
    </row>
    <row r="22" spans="1:14" x14ac:dyDescent="0.25">
      <c r="A22" s="15" t="str">
        <f>'Staffing Plan'!A22</f>
        <v>Position O</v>
      </c>
      <c r="B22" s="41">
        <v>0</v>
      </c>
      <c r="C22" s="43" t="e">
        <f>($B22/'Staffing Plan'!$B22)*'Staffing Plan'!C22</f>
        <v>#DIV/0!</v>
      </c>
      <c r="D22" s="43" t="e">
        <f>($B22/'Staffing Plan'!$B22)*'Staffing Plan'!D22</f>
        <v>#DIV/0!</v>
      </c>
      <c r="E22" s="43" t="e">
        <f>($B22/'Staffing Plan'!$B22)*'Staffing Plan'!E22</f>
        <v>#DIV/0!</v>
      </c>
      <c r="F22" s="43" t="e">
        <f>($B22/'Staffing Plan'!$B22)*'Staffing Plan'!F22</f>
        <v>#DIV/0!</v>
      </c>
      <c r="G22" s="43" t="e">
        <f>($B22/'Staffing Plan'!$B22)*'Staffing Plan'!G22</f>
        <v>#DIV/0!</v>
      </c>
      <c r="H22" s="43" t="e">
        <f>($B22/'Staffing Plan'!$B22)*'Staffing Plan'!H22</f>
        <v>#DIV/0!</v>
      </c>
      <c r="I22" s="43" t="e">
        <f>($B22/'Staffing Plan'!$B22)*'Staffing Plan'!I22</f>
        <v>#DIV/0!</v>
      </c>
      <c r="J22" s="43" t="e">
        <f>($B22/'Staffing Plan'!$B22)*'Staffing Plan'!J22</f>
        <v>#DIV/0!</v>
      </c>
      <c r="K22" s="43" t="e">
        <f>($B22/'Staffing Plan'!$B22)*'Staffing Plan'!K22</f>
        <v>#DIV/0!</v>
      </c>
      <c r="L22" s="43" t="e">
        <f t="shared" si="1"/>
        <v>#DIV/0!</v>
      </c>
      <c r="N22" s="10" t="e">
        <f t="shared" si="2"/>
        <v>#DIV/0!</v>
      </c>
    </row>
    <row r="23" spans="1:14" x14ac:dyDescent="0.25">
      <c r="A23" s="15" t="str">
        <f>'Staffing Plan'!A23</f>
        <v>Position P</v>
      </c>
      <c r="B23" s="41">
        <v>0</v>
      </c>
      <c r="C23" s="43" t="e">
        <f>($B23/'Staffing Plan'!$B23)*'Staffing Plan'!C23</f>
        <v>#DIV/0!</v>
      </c>
      <c r="D23" s="43" t="e">
        <f>($B23/'Staffing Plan'!$B23)*'Staffing Plan'!D23</f>
        <v>#DIV/0!</v>
      </c>
      <c r="E23" s="43" t="e">
        <f>($B23/'Staffing Plan'!$B23)*'Staffing Plan'!E23</f>
        <v>#DIV/0!</v>
      </c>
      <c r="F23" s="43" t="e">
        <f>($B23/'Staffing Plan'!$B23)*'Staffing Plan'!F23</f>
        <v>#DIV/0!</v>
      </c>
      <c r="G23" s="43" t="e">
        <f>($B23/'Staffing Plan'!$B23)*'Staffing Plan'!G23</f>
        <v>#DIV/0!</v>
      </c>
      <c r="H23" s="43" t="e">
        <f>($B23/'Staffing Plan'!$B23)*'Staffing Plan'!H23</f>
        <v>#DIV/0!</v>
      </c>
      <c r="I23" s="43" t="e">
        <f>($B23/'Staffing Plan'!$B23)*'Staffing Plan'!I23</f>
        <v>#DIV/0!</v>
      </c>
      <c r="J23" s="43" t="e">
        <f>($B23/'Staffing Plan'!$B23)*'Staffing Plan'!J23</f>
        <v>#DIV/0!</v>
      </c>
      <c r="K23" s="43" t="e">
        <f>($B23/'Staffing Plan'!$B23)*'Staffing Plan'!K23</f>
        <v>#DIV/0!</v>
      </c>
      <c r="L23" s="43" t="e">
        <f t="shared" si="1"/>
        <v>#DIV/0!</v>
      </c>
      <c r="N23" s="10" t="e">
        <f t="shared" si="2"/>
        <v>#DIV/0!</v>
      </c>
    </row>
    <row r="24" spans="1:14" x14ac:dyDescent="0.25">
      <c r="A24" s="15" t="str">
        <f>'Staffing Plan'!A24</f>
        <v>Position Q</v>
      </c>
      <c r="B24" s="41">
        <v>0</v>
      </c>
      <c r="C24" s="43" t="e">
        <f>($B24/'Staffing Plan'!$B24)*'Staffing Plan'!C24</f>
        <v>#DIV/0!</v>
      </c>
      <c r="D24" s="43" t="e">
        <f>($B24/'Staffing Plan'!$B24)*'Staffing Plan'!D24</f>
        <v>#DIV/0!</v>
      </c>
      <c r="E24" s="43" t="e">
        <f>($B24/'Staffing Plan'!$B24)*'Staffing Plan'!E24</f>
        <v>#DIV/0!</v>
      </c>
      <c r="F24" s="43" t="e">
        <f>($B24/'Staffing Plan'!$B24)*'Staffing Plan'!F24</f>
        <v>#DIV/0!</v>
      </c>
      <c r="G24" s="43" t="e">
        <f>($B24/'Staffing Plan'!$B24)*'Staffing Plan'!G24</f>
        <v>#DIV/0!</v>
      </c>
      <c r="H24" s="43" t="e">
        <f>($B24/'Staffing Plan'!$B24)*'Staffing Plan'!H24</f>
        <v>#DIV/0!</v>
      </c>
      <c r="I24" s="43" t="e">
        <f>($B24/'Staffing Plan'!$B24)*'Staffing Plan'!I24</f>
        <v>#DIV/0!</v>
      </c>
      <c r="J24" s="43" t="e">
        <f>($B24/'Staffing Plan'!$B24)*'Staffing Plan'!J24</f>
        <v>#DIV/0!</v>
      </c>
      <c r="K24" s="43" t="e">
        <f>($B24/'Staffing Plan'!$B24)*'Staffing Plan'!K24</f>
        <v>#DIV/0!</v>
      </c>
      <c r="L24" s="43" t="e">
        <f t="shared" si="1"/>
        <v>#DIV/0!</v>
      </c>
      <c r="N24" s="10" t="e">
        <f t="shared" si="2"/>
        <v>#DIV/0!</v>
      </c>
    </row>
    <row r="25" spans="1:14" x14ac:dyDescent="0.25">
      <c r="A25" s="15" t="str">
        <f>'Staffing Plan'!A25</f>
        <v>Position R</v>
      </c>
      <c r="B25" s="41">
        <v>0</v>
      </c>
      <c r="C25" s="43" t="e">
        <f>($B25/'Staffing Plan'!$B25)*'Staffing Plan'!C25</f>
        <v>#DIV/0!</v>
      </c>
      <c r="D25" s="43" t="e">
        <f>($B25/'Staffing Plan'!$B25)*'Staffing Plan'!D25</f>
        <v>#DIV/0!</v>
      </c>
      <c r="E25" s="43" t="e">
        <f>($B25/'Staffing Plan'!$B25)*'Staffing Plan'!E25</f>
        <v>#DIV/0!</v>
      </c>
      <c r="F25" s="43" t="e">
        <f>($B25/'Staffing Plan'!$B25)*'Staffing Plan'!F25</f>
        <v>#DIV/0!</v>
      </c>
      <c r="G25" s="43" t="e">
        <f>($B25/'Staffing Plan'!$B25)*'Staffing Plan'!G25</f>
        <v>#DIV/0!</v>
      </c>
      <c r="H25" s="43" t="e">
        <f>($B25/'Staffing Plan'!$B25)*'Staffing Plan'!H25</f>
        <v>#DIV/0!</v>
      </c>
      <c r="I25" s="43" t="e">
        <f>($B25/'Staffing Plan'!$B25)*'Staffing Plan'!I25</f>
        <v>#DIV/0!</v>
      </c>
      <c r="J25" s="43" t="e">
        <f>($B25/'Staffing Plan'!$B25)*'Staffing Plan'!J25</f>
        <v>#DIV/0!</v>
      </c>
      <c r="K25" s="43" t="e">
        <f>($B25/'Staffing Plan'!$B25)*'Staffing Plan'!K25</f>
        <v>#DIV/0!</v>
      </c>
      <c r="L25" s="43" t="e">
        <f t="shared" si="1"/>
        <v>#DIV/0!</v>
      </c>
      <c r="N25" s="10" t="e">
        <f t="shared" si="2"/>
        <v>#DIV/0!</v>
      </c>
    </row>
    <row r="26" spans="1:14" x14ac:dyDescent="0.25">
      <c r="A26" s="15" t="str">
        <f>'Staffing Plan'!A26</f>
        <v>Position S</v>
      </c>
      <c r="B26" s="41">
        <v>0</v>
      </c>
      <c r="C26" s="43" t="e">
        <f>($B26/'Staffing Plan'!$B26)*'Staffing Plan'!C26</f>
        <v>#DIV/0!</v>
      </c>
      <c r="D26" s="43" t="e">
        <f>($B26/'Staffing Plan'!$B26)*'Staffing Plan'!D26</f>
        <v>#DIV/0!</v>
      </c>
      <c r="E26" s="43" t="e">
        <f>($B26/'Staffing Plan'!$B26)*'Staffing Plan'!E26</f>
        <v>#DIV/0!</v>
      </c>
      <c r="F26" s="43" t="e">
        <f>($B26/'Staffing Plan'!$B26)*'Staffing Plan'!F26</f>
        <v>#DIV/0!</v>
      </c>
      <c r="G26" s="43" t="e">
        <f>($B26/'Staffing Plan'!$B26)*'Staffing Plan'!G26</f>
        <v>#DIV/0!</v>
      </c>
      <c r="H26" s="43" t="e">
        <f>($B26/'Staffing Plan'!$B26)*'Staffing Plan'!H26</f>
        <v>#DIV/0!</v>
      </c>
      <c r="I26" s="43" t="e">
        <f>($B26/'Staffing Plan'!$B26)*'Staffing Plan'!I26</f>
        <v>#DIV/0!</v>
      </c>
      <c r="J26" s="43" t="e">
        <f>($B26/'Staffing Plan'!$B26)*'Staffing Plan'!J26</f>
        <v>#DIV/0!</v>
      </c>
      <c r="K26" s="43" t="e">
        <f>($B26/'Staffing Plan'!$B26)*'Staffing Plan'!K26</f>
        <v>#DIV/0!</v>
      </c>
      <c r="L26" s="43" t="e">
        <f t="shared" si="1"/>
        <v>#DIV/0!</v>
      </c>
      <c r="N26" s="10" t="e">
        <f t="shared" si="2"/>
        <v>#DIV/0!</v>
      </c>
    </row>
    <row r="27" spans="1:14" x14ac:dyDescent="0.25">
      <c r="A27" s="15" t="str">
        <f>'Staffing Plan'!A27</f>
        <v>Position T</v>
      </c>
      <c r="B27" s="41">
        <v>0</v>
      </c>
      <c r="C27" s="43" t="e">
        <f>($B27/'Staffing Plan'!$B27)*'Staffing Plan'!C27</f>
        <v>#DIV/0!</v>
      </c>
      <c r="D27" s="43" t="e">
        <f>($B27/'Staffing Plan'!$B27)*'Staffing Plan'!D27</f>
        <v>#DIV/0!</v>
      </c>
      <c r="E27" s="43" t="e">
        <f>($B27/'Staffing Plan'!$B27)*'Staffing Plan'!E27</f>
        <v>#DIV/0!</v>
      </c>
      <c r="F27" s="43" t="e">
        <f>($B27/'Staffing Plan'!$B27)*'Staffing Plan'!F27</f>
        <v>#DIV/0!</v>
      </c>
      <c r="G27" s="43" t="e">
        <f>($B27/'Staffing Plan'!$B27)*'Staffing Plan'!G27</f>
        <v>#DIV/0!</v>
      </c>
      <c r="H27" s="43" t="e">
        <f>($B27/'Staffing Plan'!$B27)*'Staffing Plan'!H27</f>
        <v>#DIV/0!</v>
      </c>
      <c r="I27" s="43" t="e">
        <f>($B27/'Staffing Plan'!$B27)*'Staffing Plan'!I27</f>
        <v>#DIV/0!</v>
      </c>
      <c r="J27" s="43" t="e">
        <f>($B27/'Staffing Plan'!$B27)*'Staffing Plan'!J27</f>
        <v>#DIV/0!</v>
      </c>
      <c r="K27" s="43" t="e">
        <f>($B27/'Staffing Plan'!$B27)*'Staffing Plan'!K27</f>
        <v>#DIV/0!</v>
      </c>
      <c r="L27" s="43" t="e">
        <f t="shared" si="1"/>
        <v>#DIV/0!</v>
      </c>
      <c r="N27" s="10" t="e">
        <f t="shared" si="2"/>
        <v>#DIV/0!</v>
      </c>
    </row>
    <row r="28" spans="1:14" x14ac:dyDescent="0.25">
      <c r="A28" s="15" t="str">
        <f>'Staffing Plan'!A28</f>
        <v>Position U</v>
      </c>
      <c r="B28" s="41">
        <v>0</v>
      </c>
      <c r="C28" s="43" t="e">
        <f>($B28/'Staffing Plan'!$B28)*'Staffing Plan'!C28</f>
        <v>#DIV/0!</v>
      </c>
      <c r="D28" s="43" t="e">
        <f>($B28/'Staffing Plan'!$B28)*'Staffing Plan'!D28</f>
        <v>#DIV/0!</v>
      </c>
      <c r="E28" s="43" t="e">
        <f>($B28/'Staffing Plan'!$B28)*'Staffing Plan'!E28</f>
        <v>#DIV/0!</v>
      </c>
      <c r="F28" s="43" t="e">
        <f>($B28/'Staffing Plan'!$B28)*'Staffing Plan'!F28</f>
        <v>#DIV/0!</v>
      </c>
      <c r="G28" s="43" t="e">
        <f>($B28/'Staffing Plan'!$B28)*'Staffing Plan'!G28</f>
        <v>#DIV/0!</v>
      </c>
      <c r="H28" s="43" t="e">
        <f>($B28/'Staffing Plan'!$B28)*'Staffing Plan'!H28</f>
        <v>#DIV/0!</v>
      </c>
      <c r="I28" s="43" t="e">
        <f>($B28/'Staffing Plan'!$B28)*'Staffing Plan'!I28</f>
        <v>#DIV/0!</v>
      </c>
      <c r="J28" s="43" t="e">
        <f>($B28/'Staffing Plan'!$B28)*'Staffing Plan'!J28</f>
        <v>#DIV/0!</v>
      </c>
      <c r="K28" s="43" t="e">
        <f>($B28/'Staffing Plan'!$B28)*'Staffing Plan'!K28</f>
        <v>#DIV/0!</v>
      </c>
      <c r="L28" s="43" t="e">
        <f t="shared" si="1"/>
        <v>#DIV/0!</v>
      </c>
      <c r="N28" s="10" t="e">
        <f t="shared" si="2"/>
        <v>#DIV/0!</v>
      </c>
    </row>
    <row r="29" spans="1:14" x14ac:dyDescent="0.25">
      <c r="A29" s="15" t="str">
        <f>'Staffing Plan'!A29</f>
        <v>Position V</v>
      </c>
      <c r="B29" s="41">
        <v>0</v>
      </c>
      <c r="C29" s="43" t="e">
        <f>($B29/'Staffing Plan'!$B29)*'Staffing Plan'!C29</f>
        <v>#DIV/0!</v>
      </c>
      <c r="D29" s="43" t="e">
        <f>($B29/'Staffing Plan'!$B29)*'Staffing Plan'!D29</f>
        <v>#DIV/0!</v>
      </c>
      <c r="E29" s="43" t="e">
        <f>($B29/'Staffing Plan'!$B29)*'Staffing Plan'!E29</f>
        <v>#DIV/0!</v>
      </c>
      <c r="F29" s="43" t="e">
        <f>($B29/'Staffing Plan'!$B29)*'Staffing Plan'!F29</f>
        <v>#DIV/0!</v>
      </c>
      <c r="G29" s="43" t="e">
        <f>($B29/'Staffing Plan'!$B29)*'Staffing Plan'!G29</f>
        <v>#DIV/0!</v>
      </c>
      <c r="H29" s="43" t="e">
        <f>($B29/'Staffing Plan'!$B29)*'Staffing Plan'!H29</f>
        <v>#DIV/0!</v>
      </c>
      <c r="I29" s="43" t="e">
        <f>($B29/'Staffing Plan'!$B29)*'Staffing Plan'!I29</f>
        <v>#DIV/0!</v>
      </c>
      <c r="J29" s="43" t="e">
        <f>($B29/'Staffing Plan'!$B29)*'Staffing Plan'!J29</f>
        <v>#DIV/0!</v>
      </c>
      <c r="K29" s="43" t="e">
        <f>($B29/'Staffing Plan'!$B29)*'Staffing Plan'!K29</f>
        <v>#DIV/0!</v>
      </c>
      <c r="L29" s="43" t="e">
        <f t="shared" si="1"/>
        <v>#DIV/0!</v>
      </c>
      <c r="N29" s="10" t="e">
        <f t="shared" si="2"/>
        <v>#DIV/0!</v>
      </c>
    </row>
    <row r="30" spans="1:14" x14ac:dyDescent="0.25">
      <c r="A30" s="15" t="str">
        <f>'Staffing Plan'!A30</f>
        <v>Position W</v>
      </c>
      <c r="B30" s="41">
        <v>0</v>
      </c>
      <c r="C30" s="43" t="e">
        <f>($B30/'Staffing Plan'!$B30)*'Staffing Plan'!C30</f>
        <v>#DIV/0!</v>
      </c>
      <c r="D30" s="43" t="e">
        <f>($B30/'Staffing Plan'!$B30)*'Staffing Plan'!D30</f>
        <v>#DIV/0!</v>
      </c>
      <c r="E30" s="43" t="e">
        <f>($B30/'Staffing Plan'!$B30)*'Staffing Plan'!E30</f>
        <v>#DIV/0!</v>
      </c>
      <c r="F30" s="43" t="e">
        <f>($B30/'Staffing Plan'!$B30)*'Staffing Plan'!F30</f>
        <v>#DIV/0!</v>
      </c>
      <c r="G30" s="43" t="e">
        <f>($B30/'Staffing Plan'!$B30)*'Staffing Plan'!G30</f>
        <v>#DIV/0!</v>
      </c>
      <c r="H30" s="43" t="e">
        <f>($B30/'Staffing Plan'!$B30)*'Staffing Plan'!H30</f>
        <v>#DIV/0!</v>
      </c>
      <c r="I30" s="43" t="e">
        <f>($B30/'Staffing Plan'!$B30)*'Staffing Plan'!I30</f>
        <v>#DIV/0!</v>
      </c>
      <c r="J30" s="43" t="e">
        <f>($B30/'Staffing Plan'!$B30)*'Staffing Plan'!J30</f>
        <v>#DIV/0!</v>
      </c>
      <c r="K30" s="43" t="e">
        <f>($B30/'Staffing Plan'!$B30)*'Staffing Plan'!K30</f>
        <v>#DIV/0!</v>
      </c>
      <c r="L30" s="43" t="e">
        <f t="shared" si="1"/>
        <v>#DIV/0!</v>
      </c>
      <c r="N30" s="10" t="e">
        <f t="shared" si="2"/>
        <v>#DIV/0!</v>
      </c>
    </row>
    <row r="31" spans="1:14" x14ac:dyDescent="0.25">
      <c r="A31" s="15" t="str">
        <f>'Staffing Plan'!A31</f>
        <v>Position X</v>
      </c>
      <c r="B31" s="41">
        <v>0</v>
      </c>
      <c r="C31" s="43" t="e">
        <f>($B31/'Staffing Plan'!$B31)*'Staffing Plan'!C31</f>
        <v>#DIV/0!</v>
      </c>
      <c r="D31" s="43" t="e">
        <f>($B31/'Staffing Plan'!$B31)*'Staffing Plan'!D31</f>
        <v>#DIV/0!</v>
      </c>
      <c r="E31" s="43" t="e">
        <f>($B31/'Staffing Plan'!$B31)*'Staffing Plan'!E31</f>
        <v>#DIV/0!</v>
      </c>
      <c r="F31" s="43" t="e">
        <f>($B31/'Staffing Plan'!$B31)*'Staffing Plan'!F31</f>
        <v>#DIV/0!</v>
      </c>
      <c r="G31" s="43" t="e">
        <f>($B31/'Staffing Plan'!$B31)*'Staffing Plan'!G31</f>
        <v>#DIV/0!</v>
      </c>
      <c r="H31" s="43" t="e">
        <f>($B31/'Staffing Plan'!$B31)*'Staffing Plan'!H31</f>
        <v>#DIV/0!</v>
      </c>
      <c r="I31" s="43" t="e">
        <f>($B31/'Staffing Plan'!$B31)*'Staffing Plan'!I31</f>
        <v>#DIV/0!</v>
      </c>
      <c r="J31" s="43" t="e">
        <f>($B31/'Staffing Plan'!$B31)*'Staffing Plan'!J31</f>
        <v>#DIV/0!</v>
      </c>
      <c r="K31" s="43" t="e">
        <f>($B31/'Staffing Plan'!$B31)*'Staffing Plan'!K31</f>
        <v>#DIV/0!</v>
      </c>
      <c r="L31" s="43" t="e">
        <f t="shared" si="1"/>
        <v>#DIV/0!</v>
      </c>
      <c r="N31" s="10" t="e">
        <f t="shared" si="2"/>
        <v>#DIV/0!</v>
      </c>
    </row>
    <row r="32" spans="1:14" x14ac:dyDescent="0.25">
      <c r="A32" s="30"/>
      <c r="B32" s="21"/>
      <c r="C32" s="43"/>
      <c r="D32" s="43"/>
      <c r="E32" s="43"/>
      <c r="F32" s="43"/>
      <c r="G32" s="43"/>
      <c r="H32" s="43"/>
      <c r="I32" s="43"/>
      <c r="J32" s="43"/>
      <c r="K32" s="43"/>
      <c r="L32" s="43"/>
      <c r="N32" s="10"/>
    </row>
    <row r="33" spans="1:15" x14ac:dyDescent="0.25">
      <c r="A33" s="50"/>
      <c r="B33" s="22"/>
      <c r="C33" s="44"/>
      <c r="D33" s="44"/>
      <c r="E33" s="44"/>
      <c r="F33" s="44"/>
      <c r="G33" s="44"/>
      <c r="H33" s="44"/>
      <c r="I33" s="44"/>
      <c r="J33" s="44"/>
      <c r="K33" s="44"/>
      <c r="L33" s="44"/>
      <c r="M33" s="24"/>
      <c r="N33" s="26"/>
      <c r="O33" s="24"/>
    </row>
    <row r="34" spans="1:15" x14ac:dyDescent="0.25">
      <c r="A34" s="35" t="s">
        <v>1</v>
      </c>
      <c r="B34" s="38">
        <f t="shared" ref="B34:L34" si="3">SUM(B7:B33)</f>
        <v>75000</v>
      </c>
      <c r="C34" s="45" t="e">
        <f t="shared" si="3"/>
        <v>#DIV/0!</v>
      </c>
      <c r="D34" s="45" t="e">
        <f t="shared" si="3"/>
        <v>#DIV/0!</v>
      </c>
      <c r="E34" s="45" t="e">
        <f t="shared" si="3"/>
        <v>#DIV/0!</v>
      </c>
      <c r="F34" s="45" t="e">
        <f t="shared" si="3"/>
        <v>#DIV/0!</v>
      </c>
      <c r="G34" s="45" t="e">
        <f t="shared" si="3"/>
        <v>#DIV/0!</v>
      </c>
      <c r="H34" s="45" t="e">
        <f t="shared" si="3"/>
        <v>#DIV/0!</v>
      </c>
      <c r="I34" s="45" t="e">
        <f t="shared" si="3"/>
        <v>#DIV/0!</v>
      </c>
      <c r="J34" s="45" t="e">
        <f t="shared" si="3"/>
        <v>#DIV/0!</v>
      </c>
      <c r="K34" s="45" t="e">
        <f t="shared" si="3"/>
        <v>#DIV/0!</v>
      </c>
      <c r="L34" s="45" t="e">
        <f t="shared" si="3"/>
        <v>#DIV/0!</v>
      </c>
      <c r="M34" s="24"/>
      <c r="N34" s="10" t="e">
        <f>B34-L34</f>
        <v>#DIV/0!</v>
      </c>
      <c r="O34" s="24"/>
    </row>
    <row r="35" spans="1:15" x14ac:dyDescent="0.25">
      <c r="A35" s="27"/>
      <c r="B35" s="38"/>
      <c r="C35" s="45"/>
      <c r="D35" s="45"/>
      <c r="E35" s="45"/>
      <c r="F35" s="45"/>
      <c r="G35" s="45"/>
      <c r="H35" s="45"/>
      <c r="I35" s="45"/>
      <c r="J35" s="45"/>
      <c r="K35" s="45"/>
      <c r="L35" s="45"/>
      <c r="M35" s="24"/>
      <c r="N35" s="26"/>
      <c r="O35" s="24"/>
    </row>
    <row r="36" spans="1:15" x14ac:dyDescent="0.25">
      <c r="A36" s="24"/>
      <c r="B36" s="24"/>
      <c r="C36" s="46"/>
      <c r="D36" s="46"/>
      <c r="E36" s="46"/>
      <c r="F36" s="46"/>
      <c r="G36" s="46"/>
      <c r="H36" s="46"/>
      <c r="I36" s="46"/>
      <c r="J36" s="46"/>
      <c r="K36" s="46"/>
      <c r="L36" s="46"/>
      <c r="M36" s="24"/>
      <c r="N36" s="28"/>
      <c r="O36" s="24"/>
    </row>
    <row r="37" spans="1:15" x14ac:dyDescent="0.25">
      <c r="A37" s="29"/>
      <c r="B37" s="24"/>
      <c r="C37" s="46"/>
      <c r="D37" s="46"/>
      <c r="E37" s="46"/>
      <c r="F37" s="46"/>
      <c r="G37" s="46"/>
      <c r="H37" s="46"/>
      <c r="I37" s="46"/>
      <c r="J37" s="46"/>
      <c r="K37" s="46"/>
      <c r="L37" s="46"/>
      <c r="M37" s="24"/>
      <c r="N37" s="28"/>
      <c r="O37" s="24"/>
    </row>
    <row r="38" spans="1:15" x14ac:dyDescent="0.25">
      <c r="A38" s="30"/>
      <c r="B38" s="31"/>
      <c r="C38" s="46"/>
      <c r="D38" s="46"/>
      <c r="E38" s="46"/>
      <c r="F38" s="46"/>
      <c r="G38" s="46"/>
      <c r="H38" s="46"/>
      <c r="I38" s="46"/>
      <c r="J38" s="46"/>
      <c r="K38" s="46"/>
      <c r="L38" s="46"/>
      <c r="M38" s="24"/>
      <c r="N38" s="28"/>
      <c r="O38" s="24"/>
    </row>
    <row r="39" spans="1:15" x14ac:dyDescent="0.25">
      <c r="A39" s="27"/>
      <c r="B39" s="38"/>
      <c r="C39" s="45"/>
      <c r="D39" s="45"/>
      <c r="E39" s="45"/>
      <c r="F39" s="45"/>
      <c r="G39" s="45"/>
      <c r="H39" s="45"/>
      <c r="I39" s="45"/>
      <c r="J39" s="45"/>
      <c r="K39" s="45"/>
      <c r="L39" s="45"/>
      <c r="M39" s="26"/>
      <c r="N39" s="26"/>
      <c r="O39" s="24"/>
    </row>
    <row r="40" spans="1:15" x14ac:dyDescent="0.25">
      <c r="A40" s="30"/>
      <c r="B40" s="38"/>
      <c r="C40" s="45"/>
      <c r="D40" s="45"/>
      <c r="E40" s="45"/>
      <c r="F40" s="45"/>
      <c r="G40" s="45"/>
      <c r="H40" s="45"/>
      <c r="I40" s="45"/>
      <c r="J40" s="45"/>
      <c r="K40" s="45"/>
      <c r="L40" s="45"/>
      <c r="M40" s="26"/>
      <c r="N40" s="26"/>
      <c r="O40" s="24"/>
    </row>
    <row r="41" spans="1:15" x14ac:dyDescent="0.25">
      <c r="A41" s="30"/>
      <c r="B41" s="38"/>
      <c r="C41" s="45"/>
      <c r="D41" s="45"/>
      <c r="E41" s="45"/>
      <c r="F41" s="45"/>
      <c r="G41" s="45"/>
      <c r="H41" s="45"/>
      <c r="I41" s="45"/>
      <c r="J41" s="45"/>
      <c r="K41" s="45"/>
      <c r="L41" s="45"/>
      <c r="M41" s="26"/>
      <c r="N41" s="26"/>
      <c r="O41" s="24"/>
    </row>
    <row r="42" spans="1:15" x14ac:dyDescent="0.25">
      <c r="A42" s="30"/>
      <c r="B42" s="38"/>
      <c r="C42" s="45"/>
      <c r="D42" s="45"/>
      <c r="E42" s="45"/>
      <c r="F42" s="45"/>
      <c r="G42" s="45"/>
      <c r="H42" s="45"/>
      <c r="I42" s="45"/>
      <c r="J42" s="45"/>
      <c r="K42" s="45"/>
      <c r="L42" s="45"/>
      <c r="M42" s="26"/>
      <c r="N42" s="26"/>
      <c r="O42" s="24"/>
    </row>
    <row r="43" spans="1:15" x14ac:dyDescent="0.25">
      <c r="A43" s="30"/>
      <c r="B43" s="38"/>
      <c r="C43" s="38"/>
      <c r="D43" s="38"/>
      <c r="E43" s="38"/>
      <c r="F43" s="38"/>
      <c r="G43" s="38"/>
      <c r="H43" s="38"/>
      <c r="I43" s="38"/>
      <c r="J43" s="38"/>
      <c r="K43" s="38"/>
      <c r="L43" s="38"/>
      <c r="M43" s="26"/>
      <c r="N43" s="26"/>
      <c r="O43" s="24"/>
    </row>
    <row r="44" spans="1:15" x14ac:dyDescent="0.25">
      <c r="A44" s="30"/>
      <c r="B44" s="38"/>
      <c r="C44" s="38"/>
      <c r="D44" s="38"/>
      <c r="E44" s="38"/>
      <c r="F44" s="38"/>
      <c r="G44" s="38"/>
      <c r="H44" s="38"/>
      <c r="I44" s="38"/>
      <c r="J44" s="38"/>
      <c r="K44" s="38"/>
      <c r="L44" s="38"/>
      <c r="M44" s="26"/>
      <c r="N44" s="26"/>
      <c r="O44" s="24"/>
    </row>
    <row r="45" spans="1:15" x14ac:dyDescent="0.25">
      <c r="A45" s="24"/>
      <c r="B45" s="38"/>
      <c r="C45" s="38"/>
      <c r="D45" s="38"/>
      <c r="E45" s="38"/>
      <c r="F45" s="38"/>
      <c r="G45" s="38"/>
      <c r="H45" s="38"/>
      <c r="I45" s="38"/>
      <c r="J45" s="38"/>
      <c r="K45" s="38"/>
      <c r="L45" s="38"/>
      <c r="M45" s="26"/>
      <c r="N45" s="26"/>
      <c r="O45" s="24"/>
    </row>
    <row r="46" spans="1:15" x14ac:dyDescent="0.25">
      <c r="A46" s="24"/>
      <c r="B46" s="38"/>
      <c r="C46" s="38"/>
      <c r="D46" s="38"/>
      <c r="E46" s="38"/>
      <c r="F46" s="38"/>
      <c r="G46" s="38"/>
      <c r="H46" s="38"/>
      <c r="I46" s="38"/>
      <c r="J46" s="38"/>
      <c r="K46" s="38"/>
      <c r="L46" s="38"/>
      <c r="M46" s="26"/>
      <c r="N46" s="26"/>
      <c r="O46" s="24"/>
    </row>
    <row r="47" spans="1:15" x14ac:dyDescent="0.25">
      <c r="A47" s="24"/>
      <c r="B47" s="38"/>
      <c r="C47" s="38"/>
      <c r="D47" s="38"/>
      <c r="E47" s="38"/>
      <c r="F47" s="38"/>
      <c r="G47" s="38"/>
      <c r="H47" s="38"/>
      <c r="I47" s="38"/>
      <c r="J47" s="38"/>
      <c r="K47" s="38"/>
      <c r="L47" s="38"/>
      <c r="M47" s="26"/>
      <c r="N47" s="26"/>
      <c r="O47" s="24"/>
    </row>
    <row r="48" spans="1:15" x14ac:dyDescent="0.25">
      <c r="A48" s="24"/>
      <c r="B48" s="38"/>
      <c r="C48" s="38"/>
      <c r="D48" s="38"/>
      <c r="E48" s="38"/>
      <c r="F48" s="38"/>
      <c r="G48" s="38"/>
      <c r="H48" s="38"/>
      <c r="I48" s="38"/>
      <c r="J48" s="38"/>
      <c r="K48" s="38"/>
      <c r="L48" s="38"/>
      <c r="M48" s="26"/>
      <c r="N48" s="26"/>
      <c r="O48" s="24"/>
    </row>
    <row r="49" spans="1:15" x14ac:dyDescent="0.25">
      <c r="A49" s="24"/>
      <c r="B49" s="38"/>
      <c r="C49" s="38"/>
      <c r="D49" s="38"/>
      <c r="E49" s="38"/>
      <c r="F49" s="38"/>
      <c r="G49" s="38"/>
      <c r="H49" s="38"/>
      <c r="I49" s="38"/>
      <c r="J49" s="38"/>
      <c r="K49" s="38"/>
      <c r="L49" s="38"/>
      <c r="M49" s="26"/>
      <c r="N49" s="26"/>
      <c r="O49" s="24"/>
    </row>
    <row r="50" spans="1:15" x14ac:dyDescent="0.25">
      <c r="A50" s="24"/>
      <c r="B50" s="38"/>
      <c r="C50" s="38"/>
      <c r="D50" s="38"/>
      <c r="E50" s="38"/>
      <c r="F50" s="38"/>
      <c r="G50" s="38"/>
      <c r="H50" s="38"/>
      <c r="I50" s="38"/>
      <c r="J50" s="38"/>
      <c r="K50" s="38"/>
      <c r="L50" s="38"/>
      <c r="M50" s="26"/>
      <c r="N50" s="26"/>
      <c r="O50" s="24"/>
    </row>
    <row r="51" spans="1:15" x14ac:dyDescent="0.25">
      <c r="A51" s="24"/>
      <c r="B51" s="38"/>
      <c r="C51" s="38"/>
      <c r="D51" s="38"/>
      <c r="E51" s="38"/>
      <c r="F51" s="38"/>
      <c r="G51" s="38"/>
      <c r="H51" s="38"/>
      <c r="I51" s="38"/>
      <c r="J51" s="38"/>
      <c r="K51" s="38"/>
      <c r="L51" s="38"/>
      <c r="M51" s="26"/>
      <c r="N51" s="26"/>
      <c r="O51" s="24"/>
    </row>
    <row r="52" spans="1:15" x14ac:dyDescent="0.25">
      <c r="A52" s="24"/>
      <c r="B52" s="38"/>
      <c r="C52" s="38"/>
      <c r="D52" s="38"/>
      <c r="E52" s="38"/>
      <c r="F52" s="38"/>
      <c r="G52" s="38"/>
      <c r="H52" s="38"/>
      <c r="I52" s="38"/>
      <c r="J52" s="38"/>
      <c r="K52" s="38"/>
      <c r="L52" s="38"/>
      <c r="M52" s="26"/>
      <c r="N52" s="26"/>
      <c r="O52" s="24"/>
    </row>
    <row r="53" spans="1:15" x14ac:dyDescent="0.25">
      <c r="A53" s="24"/>
      <c r="B53" s="38"/>
      <c r="C53" s="38"/>
      <c r="D53" s="38"/>
      <c r="E53" s="38"/>
      <c r="F53" s="38"/>
      <c r="G53" s="38"/>
      <c r="H53" s="38"/>
      <c r="I53" s="38"/>
      <c r="J53" s="38"/>
      <c r="K53" s="38"/>
      <c r="L53" s="38"/>
      <c r="M53" s="26"/>
      <c r="N53" s="26"/>
      <c r="O53" s="24"/>
    </row>
    <row r="54" spans="1:15" x14ac:dyDescent="0.25">
      <c r="A54" s="24"/>
      <c r="B54" s="38"/>
      <c r="C54" s="38"/>
      <c r="D54" s="38"/>
      <c r="E54" s="38"/>
      <c r="F54" s="38"/>
      <c r="G54" s="38"/>
      <c r="H54" s="38"/>
      <c r="I54" s="38"/>
      <c r="J54" s="38"/>
      <c r="K54" s="38"/>
      <c r="L54" s="38"/>
      <c r="M54" s="26"/>
      <c r="N54" s="26"/>
      <c r="O54" s="24"/>
    </row>
    <row r="55" spans="1:15" x14ac:dyDescent="0.25">
      <c r="A55" s="24"/>
      <c r="B55" s="38"/>
      <c r="C55" s="38"/>
      <c r="D55" s="38"/>
      <c r="E55" s="38"/>
      <c r="F55" s="38"/>
      <c r="G55" s="38"/>
      <c r="H55" s="38"/>
      <c r="I55" s="38"/>
      <c r="J55" s="38"/>
      <c r="K55" s="38"/>
      <c r="L55" s="38"/>
      <c r="M55" s="26"/>
      <c r="N55" s="26"/>
      <c r="O55" s="24"/>
    </row>
    <row r="56" spans="1:15" x14ac:dyDescent="0.25">
      <c r="A56" s="24"/>
      <c r="B56" s="38"/>
      <c r="C56" s="38"/>
      <c r="D56" s="38"/>
      <c r="E56" s="38"/>
      <c r="F56" s="38"/>
      <c r="G56" s="38"/>
      <c r="H56" s="38"/>
      <c r="I56" s="38"/>
      <c r="J56" s="38"/>
      <c r="K56" s="38"/>
      <c r="L56" s="38"/>
      <c r="M56" s="26"/>
      <c r="N56" s="26"/>
      <c r="O56" s="24"/>
    </row>
    <row r="57" spans="1:15" x14ac:dyDescent="0.25">
      <c r="A57" s="24"/>
      <c r="B57" s="38"/>
      <c r="C57" s="38"/>
      <c r="D57" s="38"/>
      <c r="E57" s="38"/>
      <c r="F57" s="38"/>
      <c r="G57" s="38"/>
      <c r="H57" s="38"/>
      <c r="I57" s="38"/>
      <c r="J57" s="38"/>
      <c r="K57" s="38"/>
      <c r="L57" s="38"/>
      <c r="M57" s="26"/>
      <c r="N57" s="26"/>
      <c r="O57" s="24"/>
    </row>
    <row r="58" spans="1:15" x14ac:dyDescent="0.25">
      <c r="A58" s="24"/>
      <c r="B58" s="38"/>
      <c r="C58" s="38"/>
      <c r="D58" s="38"/>
      <c r="E58" s="38"/>
      <c r="F58" s="38"/>
      <c r="G58" s="38"/>
      <c r="H58" s="38"/>
      <c r="I58" s="38"/>
      <c r="J58" s="38"/>
      <c r="K58" s="38"/>
      <c r="L58" s="38"/>
      <c r="M58" s="26"/>
      <c r="N58" s="26"/>
      <c r="O58" s="24"/>
    </row>
    <row r="59" spans="1:15" x14ac:dyDescent="0.25">
      <c r="A59" s="24"/>
      <c r="B59" s="38"/>
      <c r="C59" s="38"/>
      <c r="D59" s="38"/>
      <c r="E59" s="38"/>
      <c r="F59" s="38"/>
      <c r="G59" s="38"/>
      <c r="H59" s="38"/>
      <c r="I59" s="38"/>
      <c r="J59" s="38"/>
      <c r="K59" s="38"/>
      <c r="L59" s="38"/>
      <c r="M59" s="26"/>
      <c r="N59" s="26"/>
      <c r="O59" s="24"/>
    </row>
    <row r="60" spans="1:15" x14ac:dyDescent="0.25">
      <c r="A60" s="24"/>
      <c r="B60" s="38"/>
      <c r="C60" s="38"/>
      <c r="D60" s="38"/>
      <c r="E60" s="38"/>
      <c r="F60" s="38"/>
      <c r="G60" s="38"/>
      <c r="H60" s="38"/>
      <c r="I60" s="38"/>
      <c r="J60" s="38"/>
      <c r="K60" s="38"/>
      <c r="L60" s="38"/>
      <c r="M60" s="26"/>
      <c r="N60" s="26"/>
      <c r="O60" s="24"/>
    </row>
    <row r="61" spans="1:15" x14ac:dyDescent="0.25">
      <c r="A61" s="24"/>
      <c r="B61" s="38"/>
      <c r="C61" s="38"/>
      <c r="D61" s="38"/>
      <c r="E61" s="38"/>
      <c r="F61" s="38"/>
      <c r="G61" s="38"/>
      <c r="H61" s="38"/>
      <c r="I61" s="38"/>
      <c r="J61" s="38"/>
      <c r="K61" s="38"/>
      <c r="L61" s="38"/>
      <c r="M61" s="26"/>
      <c r="N61" s="26"/>
      <c r="O61" s="24"/>
    </row>
    <row r="62" spans="1:15" x14ac:dyDescent="0.25">
      <c r="A62" s="24"/>
      <c r="B62" s="38"/>
      <c r="C62" s="38"/>
      <c r="D62" s="38"/>
      <c r="E62" s="38"/>
      <c r="F62" s="38"/>
      <c r="G62" s="38"/>
      <c r="H62" s="38"/>
      <c r="I62" s="38"/>
      <c r="J62" s="38"/>
      <c r="K62" s="38"/>
      <c r="L62" s="38"/>
      <c r="M62" s="26"/>
      <c r="N62" s="26"/>
      <c r="O62" s="24"/>
    </row>
    <row r="63" spans="1:15" x14ac:dyDescent="0.25">
      <c r="A63" s="24"/>
      <c r="B63" s="38"/>
      <c r="C63" s="38"/>
      <c r="D63" s="38"/>
      <c r="E63" s="38"/>
      <c r="F63" s="38"/>
      <c r="G63" s="38"/>
      <c r="H63" s="38"/>
      <c r="I63" s="38"/>
      <c r="J63" s="38"/>
      <c r="K63" s="38"/>
      <c r="L63" s="38"/>
      <c r="M63" s="26"/>
      <c r="N63" s="26"/>
      <c r="O63" s="24"/>
    </row>
    <row r="64" spans="1:15" x14ac:dyDescent="0.25">
      <c r="A64" s="24"/>
      <c r="B64" s="38"/>
      <c r="C64" s="38"/>
      <c r="D64" s="38"/>
      <c r="E64" s="38"/>
      <c r="F64" s="38"/>
      <c r="G64" s="38"/>
      <c r="H64" s="38"/>
      <c r="I64" s="38"/>
      <c r="J64" s="38"/>
      <c r="K64" s="38"/>
      <c r="L64" s="38"/>
      <c r="M64" s="26"/>
      <c r="N64" s="26"/>
      <c r="O64" s="24"/>
    </row>
    <row r="65" spans="1:15" x14ac:dyDescent="0.25">
      <c r="A65" s="24"/>
      <c r="B65" s="24"/>
      <c r="C65" s="38"/>
      <c r="D65" s="38"/>
      <c r="E65" s="38"/>
      <c r="F65" s="38"/>
      <c r="G65" s="38"/>
      <c r="H65" s="38"/>
      <c r="I65" s="38"/>
      <c r="J65" s="38"/>
      <c r="K65" s="38"/>
      <c r="L65" s="38"/>
      <c r="M65" s="26"/>
      <c r="N65" s="26"/>
      <c r="O65" s="24"/>
    </row>
    <row r="66" spans="1:15" x14ac:dyDescent="0.25">
      <c r="A66" s="27"/>
      <c r="B66" s="31"/>
      <c r="C66" s="31"/>
      <c r="D66" s="31"/>
      <c r="E66" s="31"/>
      <c r="F66" s="31"/>
      <c r="G66" s="31"/>
      <c r="H66" s="31"/>
      <c r="I66" s="31"/>
      <c r="J66" s="31"/>
      <c r="K66" s="31"/>
      <c r="L66" s="38"/>
      <c r="M66" s="26"/>
      <c r="N66" s="26"/>
      <c r="O66" s="24"/>
    </row>
    <row r="67" spans="1:15" x14ac:dyDescent="0.25">
      <c r="A67" s="24"/>
      <c r="B67" s="24"/>
      <c r="C67" s="38"/>
      <c r="D67" s="38"/>
      <c r="E67" s="38"/>
      <c r="F67" s="38"/>
      <c r="G67" s="38"/>
      <c r="H67" s="38"/>
      <c r="I67" s="38"/>
      <c r="J67" s="38"/>
      <c r="K67" s="38"/>
      <c r="L67" s="38"/>
      <c r="M67" s="38"/>
      <c r="N67" s="32"/>
      <c r="O67" s="24"/>
    </row>
    <row r="68" spans="1:15" x14ac:dyDescent="0.25">
      <c r="A68" s="24"/>
      <c r="B68" s="24"/>
      <c r="C68" s="39"/>
      <c r="D68" s="39"/>
      <c r="E68" s="39"/>
      <c r="F68" s="39"/>
      <c r="G68" s="39"/>
      <c r="H68" s="39"/>
      <c r="I68" s="39"/>
      <c r="J68" s="39"/>
      <c r="K68" s="39"/>
      <c r="L68" s="39"/>
      <c r="M68" s="38"/>
      <c r="N68" s="32"/>
      <c r="O68" s="24"/>
    </row>
    <row r="69" spans="1:15" x14ac:dyDescent="0.25">
      <c r="A69" s="24"/>
      <c r="B69" s="24"/>
      <c r="C69" s="38"/>
      <c r="D69" s="38"/>
      <c r="E69" s="38"/>
      <c r="F69" s="38"/>
      <c r="G69" s="38"/>
      <c r="H69" s="38"/>
      <c r="I69" s="38"/>
      <c r="J69" s="38"/>
      <c r="K69" s="38"/>
      <c r="L69" s="38"/>
      <c r="M69" s="38"/>
      <c r="N69" s="32"/>
      <c r="O69" s="24"/>
    </row>
    <row r="70" spans="1:15" x14ac:dyDescent="0.25">
      <c r="A70" s="24"/>
      <c r="B70" s="24"/>
      <c r="C70" s="38"/>
      <c r="D70" s="38"/>
      <c r="E70" s="38"/>
      <c r="F70" s="38"/>
      <c r="G70" s="38"/>
      <c r="H70" s="38"/>
      <c r="I70" s="38"/>
      <c r="J70" s="38"/>
      <c r="K70" s="38"/>
      <c r="L70" s="38"/>
      <c r="M70" s="38"/>
      <c r="N70" s="32"/>
      <c r="O70" s="24"/>
    </row>
    <row r="71" spans="1:15" x14ac:dyDescent="0.25">
      <c r="A71" s="24"/>
      <c r="B71" s="24"/>
      <c r="C71" s="39"/>
      <c r="D71" s="39"/>
      <c r="E71" s="39"/>
      <c r="F71" s="39"/>
      <c r="G71" s="39"/>
      <c r="H71" s="39"/>
      <c r="I71" s="39"/>
      <c r="J71" s="39"/>
      <c r="K71" s="39"/>
      <c r="L71" s="39"/>
      <c r="M71" s="38"/>
      <c r="N71" s="32"/>
      <c r="O71" s="24"/>
    </row>
    <row r="72" spans="1:15" x14ac:dyDescent="0.25">
      <c r="A72" s="24"/>
      <c r="B72" s="24"/>
      <c r="C72" s="38"/>
      <c r="D72" s="38"/>
      <c r="E72" s="38"/>
      <c r="F72" s="38"/>
      <c r="G72" s="38"/>
      <c r="H72" s="38"/>
      <c r="I72" s="38"/>
      <c r="J72" s="38"/>
      <c r="K72" s="38"/>
      <c r="L72" s="38"/>
      <c r="M72" s="38"/>
      <c r="N72" s="32"/>
      <c r="O72" s="24"/>
    </row>
    <row r="73" spans="1:15" x14ac:dyDescent="0.25">
      <c r="A73" s="24"/>
      <c r="B73" s="24"/>
      <c r="C73" s="38"/>
      <c r="D73" s="38"/>
      <c r="E73" s="38"/>
      <c r="F73" s="38"/>
      <c r="G73" s="38"/>
      <c r="H73" s="38"/>
      <c r="I73" s="38"/>
      <c r="J73" s="38"/>
      <c r="K73" s="38"/>
      <c r="L73" s="38"/>
      <c r="M73" s="38"/>
      <c r="N73" s="32"/>
      <c r="O73" s="24"/>
    </row>
    <row r="74" spans="1:15" x14ac:dyDescent="0.25">
      <c r="A74" s="27"/>
      <c r="B74" s="31"/>
      <c r="C74" s="31"/>
      <c r="D74" s="31"/>
      <c r="E74" s="31"/>
      <c r="F74" s="31"/>
      <c r="G74" s="31"/>
      <c r="H74" s="31"/>
      <c r="I74" s="31"/>
      <c r="J74" s="31"/>
      <c r="K74" s="31"/>
      <c r="L74" s="31"/>
      <c r="M74" s="38"/>
      <c r="N74" s="32"/>
      <c r="O74" s="24"/>
    </row>
    <row r="75" spans="1:15" x14ac:dyDescent="0.25">
      <c r="A75" s="24"/>
      <c r="B75" s="24"/>
      <c r="C75" s="38"/>
      <c r="D75" s="38"/>
      <c r="E75" s="38"/>
      <c r="F75" s="38"/>
      <c r="G75" s="38"/>
      <c r="H75" s="38"/>
      <c r="I75" s="38"/>
      <c r="J75" s="38"/>
      <c r="K75" s="38"/>
      <c r="L75" s="38"/>
      <c r="M75" s="38"/>
      <c r="N75" s="32"/>
      <c r="O75" s="24"/>
    </row>
    <row r="76" spans="1:15" x14ac:dyDescent="0.25">
      <c r="A76" s="27"/>
      <c r="B76" s="31"/>
      <c r="C76" s="31"/>
      <c r="D76" s="31"/>
      <c r="E76" s="31"/>
      <c r="F76" s="31"/>
      <c r="G76" s="31"/>
      <c r="H76" s="31"/>
      <c r="I76" s="31"/>
      <c r="J76" s="31"/>
      <c r="K76" s="31"/>
      <c r="L76" s="31"/>
      <c r="M76" s="38"/>
      <c r="N76" s="32"/>
      <c r="O76" s="24"/>
    </row>
    <row r="77" spans="1:15" x14ac:dyDescent="0.25">
      <c r="A77" s="24"/>
      <c r="B77" s="24"/>
      <c r="C77" s="38"/>
      <c r="D77" s="38"/>
      <c r="E77" s="38"/>
      <c r="F77" s="38"/>
      <c r="G77" s="38"/>
      <c r="H77" s="38"/>
      <c r="I77" s="38"/>
      <c r="J77" s="38"/>
      <c r="K77" s="38"/>
      <c r="L77" s="38"/>
      <c r="M77" s="38"/>
      <c r="N77" s="32"/>
      <c r="O77" s="24"/>
    </row>
    <row r="78" spans="1:15" x14ac:dyDescent="0.25">
      <c r="A78" s="24"/>
      <c r="B78" s="24"/>
      <c r="C78" s="38"/>
      <c r="D78" s="38"/>
      <c r="E78" s="38"/>
      <c r="F78" s="38"/>
      <c r="G78" s="38"/>
      <c r="H78" s="38"/>
      <c r="I78" s="38"/>
      <c r="J78" s="38"/>
      <c r="K78" s="38"/>
      <c r="L78" s="38"/>
      <c r="M78" s="38"/>
      <c r="N78" s="32"/>
      <c r="O78" s="24"/>
    </row>
    <row r="79" spans="1:15" x14ac:dyDescent="0.25">
      <c r="A79" s="24"/>
      <c r="B79" s="24"/>
      <c r="C79" s="38"/>
      <c r="D79" s="38"/>
      <c r="E79" s="38"/>
      <c r="F79" s="38"/>
      <c r="G79" s="38"/>
      <c r="H79" s="38"/>
      <c r="I79" s="38"/>
      <c r="J79" s="38"/>
      <c r="K79" s="38"/>
      <c r="L79" s="38"/>
      <c r="M79" s="38"/>
      <c r="N79" s="32"/>
      <c r="O79" s="24"/>
    </row>
    <row r="80" spans="1:15" x14ac:dyDescent="0.25">
      <c r="A80" s="24"/>
      <c r="B80" s="24"/>
      <c r="C80" s="38"/>
      <c r="D80" s="38"/>
      <c r="E80" s="38"/>
      <c r="F80" s="38"/>
      <c r="G80" s="38"/>
      <c r="H80" s="38"/>
      <c r="I80" s="38"/>
      <c r="J80" s="38"/>
      <c r="K80" s="38"/>
      <c r="L80" s="38"/>
      <c r="M80" s="38"/>
      <c r="N80" s="32"/>
      <c r="O80" s="24"/>
    </row>
    <row r="81" spans="1:15" x14ac:dyDescent="0.25">
      <c r="A81" s="24"/>
      <c r="B81" s="24"/>
      <c r="C81" s="38"/>
      <c r="D81" s="38"/>
      <c r="E81" s="38"/>
      <c r="F81" s="38"/>
      <c r="G81" s="38"/>
      <c r="H81" s="38"/>
      <c r="I81" s="38"/>
      <c r="J81" s="38"/>
      <c r="K81" s="38"/>
      <c r="L81" s="38"/>
      <c r="M81" s="38"/>
      <c r="N81" s="32"/>
      <c r="O81" s="24"/>
    </row>
    <row r="82" spans="1:15" x14ac:dyDescent="0.25">
      <c r="A82" s="24"/>
      <c r="B82" s="24"/>
      <c r="C82" s="38"/>
      <c r="D82" s="38"/>
      <c r="E82" s="38"/>
      <c r="F82" s="38"/>
      <c r="G82" s="38"/>
      <c r="H82" s="38"/>
      <c r="I82" s="38"/>
      <c r="J82" s="38"/>
      <c r="K82" s="38"/>
      <c r="L82" s="38"/>
      <c r="M82" s="38"/>
      <c r="N82" s="32"/>
      <c r="O82" s="24"/>
    </row>
    <row r="83" spans="1:15" x14ac:dyDescent="0.25">
      <c r="A83" s="24"/>
      <c r="B83" s="24"/>
      <c r="C83" s="38"/>
      <c r="D83" s="38"/>
      <c r="E83" s="38"/>
      <c r="F83" s="38"/>
      <c r="G83" s="38"/>
      <c r="H83" s="38"/>
      <c r="I83" s="38"/>
      <c r="J83" s="38"/>
      <c r="K83" s="38"/>
      <c r="L83" s="38"/>
      <c r="M83" s="38"/>
      <c r="N83" s="32"/>
      <c r="O83" s="24"/>
    </row>
    <row r="84" spans="1:15" x14ac:dyDescent="0.25">
      <c r="A84" s="24"/>
      <c r="B84" s="24"/>
      <c r="C84" s="38"/>
      <c r="D84" s="38"/>
      <c r="E84" s="38"/>
      <c r="F84" s="38"/>
      <c r="G84" s="38"/>
      <c r="H84" s="38"/>
      <c r="I84" s="38"/>
      <c r="J84" s="38"/>
      <c r="K84" s="38"/>
      <c r="L84" s="38"/>
      <c r="M84" s="38"/>
      <c r="N84" s="32"/>
      <c r="O84" s="24"/>
    </row>
    <row r="85" spans="1:15" x14ac:dyDescent="0.25">
      <c r="A85" s="24"/>
      <c r="B85" s="24"/>
      <c r="C85" s="38"/>
      <c r="D85" s="38"/>
      <c r="E85" s="38"/>
      <c r="F85" s="38"/>
      <c r="G85" s="38"/>
      <c r="H85" s="38"/>
      <c r="I85" s="38"/>
      <c r="J85" s="38"/>
      <c r="K85" s="38"/>
      <c r="L85" s="38"/>
      <c r="M85" s="38"/>
      <c r="N85" s="32"/>
      <c r="O85" s="24"/>
    </row>
    <row r="86" spans="1:15" x14ac:dyDescent="0.25">
      <c r="A86" s="24"/>
      <c r="B86" s="24"/>
      <c r="C86" s="38"/>
      <c r="D86" s="38"/>
      <c r="E86" s="38"/>
      <c r="F86" s="38"/>
      <c r="G86" s="38"/>
      <c r="H86" s="38"/>
      <c r="I86" s="38"/>
      <c r="J86" s="38"/>
      <c r="K86" s="38"/>
      <c r="L86" s="38"/>
      <c r="M86" s="38"/>
      <c r="N86" s="32"/>
      <c r="O86" s="24"/>
    </row>
    <row r="87" spans="1:15" x14ac:dyDescent="0.25">
      <c r="A87" s="24"/>
      <c r="B87" s="24"/>
      <c r="C87" s="38"/>
      <c r="D87" s="38"/>
      <c r="E87" s="38"/>
      <c r="F87" s="38"/>
      <c r="G87" s="38"/>
      <c r="H87" s="38"/>
      <c r="I87" s="38"/>
      <c r="J87" s="38"/>
      <c r="K87" s="38"/>
      <c r="L87" s="38"/>
      <c r="M87" s="38"/>
      <c r="N87" s="32"/>
      <c r="O87" s="24"/>
    </row>
    <row r="88" spans="1:15" x14ac:dyDescent="0.25">
      <c r="A88" s="24"/>
      <c r="B88" s="24"/>
      <c r="C88" s="38"/>
      <c r="D88" s="38"/>
      <c r="E88" s="38"/>
      <c r="F88" s="38"/>
      <c r="G88" s="38"/>
      <c r="H88" s="38"/>
      <c r="I88" s="38"/>
      <c r="J88" s="38"/>
      <c r="K88" s="38"/>
      <c r="L88" s="38"/>
      <c r="M88" s="38"/>
      <c r="N88" s="32"/>
      <c r="O88" s="24"/>
    </row>
    <row r="89" spans="1:15" x14ac:dyDescent="0.25">
      <c r="C89" s="21"/>
      <c r="D89" s="21"/>
      <c r="E89" s="21"/>
      <c r="F89" s="21"/>
      <c r="G89" s="21"/>
      <c r="H89" s="21"/>
      <c r="I89" s="21"/>
      <c r="J89" s="21"/>
      <c r="K89" s="21"/>
      <c r="L89" s="21"/>
      <c r="M89" s="21"/>
      <c r="N89" s="16"/>
    </row>
    <row r="90" spans="1:15" x14ac:dyDescent="0.25">
      <c r="C90" s="21"/>
      <c r="D90" s="21"/>
      <c r="E90" s="21"/>
      <c r="F90" s="21"/>
      <c r="G90" s="21"/>
      <c r="H90" s="21"/>
      <c r="I90" s="21"/>
      <c r="J90" s="21"/>
      <c r="K90" s="21"/>
      <c r="L90" s="21"/>
      <c r="M90" s="21"/>
      <c r="N90" s="16"/>
    </row>
  </sheetData>
  <mergeCells count="2">
    <mergeCell ref="G4:I4"/>
    <mergeCell ref="C4:F4"/>
  </mergeCells>
  <phoneticPr fontId="5" type="noConversion"/>
  <pageMargins left="0.75" right="0.75" top="1" bottom="1" header="0.5" footer="0.5"/>
  <pageSetup scale="82"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vt:lpstr>
      <vt:lpstr>Financial Statement</vt:lpstr>
      <vt:lpstr>Staffing Plan</vt:lpstr>
      <vt:lpstr>Salary Plan</vt:lpstr>
      <vt:lpstr>'Financial Statement'!Print_Area</vt:lpstr>
      <vt:lpstr>'Salary Plan'!Print_Area</vt:lpstr>
      <vt:lpstr>'Staffing Plan'!Print_Area</vt:lpstr>
      <vt:lpstr>'Financial Statement'!Print_Titles</vt:lpstr>
    </vt:vector>
  </TitlesOfParts>
  <Company>Spectrum Nonprofit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Spectrum Nonprofit Services</dc:creator>
  <cp:lastModifiedBy>Shannon Ellis</cp:lastModifiedBy>
  <cp:lastPrinted>2010-12-15T16:45:40Z</cp:lastPrinted>
  <dcterms:created xsi:type="dcterms:W3CDTF">2010-12-14T23:40:41Z</dcterms:created>
  <dcterms:modified xsi:type="dcterms:W3CDTF">2014-10-20T16:29:19Z</dcterms:modified>
</cp:coreProperties>
</file>